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atheesh\ASHRAE\TAC\Winter 2022-2023\"/>
    </mc:Choice>
  </mc:AlternateContent>
  <xr:revisionPtr revIDLastSave="0" documentId="13_ncr:1_{F7E06DA1-B9DF-47AE-9037-39BCF74B663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Form" sheetId="1" r:id="rId1"/>
    <sheet name="Guidance" sheetId="2" r:id="rId2"/>
    <sheet name="SH USE ONLY" sheetId="3" r:id="rId3"/>
    <sheet name="TC Table" sheetId="4" state="hidden" r:id="rId4"/>
    <sheet name="DB data" sheetId="5" state="hidden" r:id="rId5"/>
  </sheets>
  <definedNames>
    <definedName name="_xlnm._FilterDatabase" localSheetId="3" hidden="1">'TC Table'!$A$2:$E$277</definedName>
    <definedName name="_xlnm.Print_Area" localSheetId="0">Form!$B$1:$M$56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0" i="3" l="1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J20" i="3"/>
  <c r="I20" i="3"/>
  <c r="H20" i="3"/>
  <c r="G20" i="3"/>
  <c r="F20" i="3"/>
  <c r="E20" i="3"/>
  <c r="D20" i="3"/>
  <c r="X19" i="3"/>
  <c r="W19" i="3"/>
  <c r="V19" i="3"/>
  <c r="U19" i="3"/>
  <c r="T19" i="3"/>
  <c r="S19" i="3"/>
  <c r="R19" i="3"/>
  <c r="Q19" i="3"/>
  <c r="P19" i="3"/>
  <c r="N19" i="3"/>
  <c r="M19" i="3"/>
  <c r="L19" i="3"/>
  <c r="K19" i="3"/>
  <c r="J19" i="3"/>
  <c r="I19" i="3"/>
  <c r="H19" i="3"/>
  <c r="G19" i="3"/>
  <c r="F19" i="3"/>
  <c r="E19" i="3"/>
  <c r="D19" i="3"/>
  <c r="C19" i="3"/>
  <c r="C20" i="3"/>
  <c r="B20" i="3"/>
  <c r="B19" i="3"/>
  <c r="G8" i="3"/>
  <c r="C8" i="3"/>
  <c r="B7" i="1"/>
  <c r="G7" i="1"/>
  <c r="BQ2" i="5" l="1"/>
  <c r="BV2" i="5" l="1"/>
  <c r="BU2" i="5"/>
  <c r="BT2" i="5"/>
  <c r="BS2" i="5"/>
  <c r="BR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O2" i="5"/>
  <c r="N2" i="5"/>
  <c r="M2" i="5"/>
  <c r="L2" i="5"/>
  <c r="K2" i="5"/>
  <c r="J2" i="5"/>
  <c r="I2" i="5"/>
  <c r="G2" i="5"/>
  <c r="C2" i="5"/>
  <c r="B2" i="5"/>
  <c r="H2" i="5"/>
  <c r="F2" i="5" l="1"/>
  <c r="D2" i="5"/>
  <c r="E2" i="5" s="1"/>
  <c r="A2" i="3"/>
  <c r="B2" i="3"/>
  <c r="C2" i="3"/>
  <c r="D2" i="3"/>
  <c r="E2" i="3"/>
  <c r="F2" i="3"/>
  <c r="G2" i="3"/>
  <c r="H2" i="3"/>
  <c r="I2" i="3"/>
  <c r="J2" i="3"/>
  <c r="K2" i="3"/>
  <c r="L2" i="3"/>
  <c r="M2" i="3"/>
  <c r="C4" i="5" s="1"/>
  <c r="N2" i="3"/>
  <c r="O2" i="3"/>
  <c r="P2" i="3"/>
  <c r="Q2" i="3"/>
  <c r="R2" i="3"/>
  <c r="S2" i="3"/>
  <c r="T2" i="3"/>
  <c r="U2" i="3"/>
  <c r="V2" i="3"/>
  <c r="W2" i="3"/>
  <c r="X2" i="3"/>
  <c r="Y2" i="3"/>
  <c r="Z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7" i="3"/>
  <c r="B7" i="3"/>
  <c r="C7" i="3"/>
  <c r="G4" i="5" s="1"/>
  <c r="D7" i="3"/>
  <c r="E7" i="3"/>
  <c r="F7" i="3"/>
  <c r="G7" i="3"/>
  <c r="H4" i="5" s="1"/>
  <c r="H7" i="3"/>
  <c r="I7" i="3"/>
  <c r="J7" i="3"/>
  <c r="K7" i="3"/>
  <c r="L7" i="3"/>
  <c r="M7" i="3"/>
  <c r="N7" i="3"/>
  <c r="O7" i="3"/>
  <c r="S4" i="5" s="1"/>
  <c r="P7" i="3"/>
  <c r="Q7" i="3"/>
  <c r="R7" i="3"/>
  <c r="S7" i="3"/>
  <c r="T7" i="3"/>
  <c r="U7" i="3"/>
  <c r="V7" i="3"/>
  <c r="W7" i="3"/>
  <c r="X7" i="3"/>
  <c r="Y7" i="3"/>
  <c r="Z7" i="3"/>
  <c r="A8" i="3"/>
  <c r="B8" i="3"/>
  <c r="D8" i="3"/>
  <c r="E8" i="3"/>
  <c r="F8" i="3"/>
  <c r="I4" i="5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10" i="3"/>
  <c r="B10" i="3"/>
  <c r="C10" i="3"/>
  <c r="D10" i="3"/>
  <c r="J4" i="5" s="1"/>
  <c r="E10" i="3"/>
  <c r="F10" i="3"/>
  <c r="G10" i="3"/>
  <c r="H10" i="3"/>
  <c r="I10" i="3"/>
  <c r="K4" i="5" s="1"/>
  <c r="J10" i="3"/>
  <c r="K10" i="3"/>
  <c r="L10" i="3"/>
  <c r="L4" i="5" s="1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12" i="3"/>
  <c r="B12" i="3"/>
  <c r="C12" i="3"/>
  <c r="D12" i="3"/>
  <c r="E12" i="3"/>
  <c r="F12" i="3"/>
  <c r="G12" i="3"/>
  <c r="H12" i="3"/>
  <c r="I12" i="3"/>
  <c r="J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14" i="3"/>
  <c r="B14" i="3"/>
  <c r="C14" i="3"/>
  <c r="D14" i="3"/>
  <c r="E14" i="3"/>
  <c r="F14" i="3"/>
  <c r="G14" i="3"/>
  <c r="M4" i="5" s="1"/>
  <c r="H14" i="3"/>
  <c r="I14" i="3"/>
  <c r="N4" i="5" s="1"/>
  <c r="J14" i="3"/>
  <c r="K14" i="3"/>
  <c r="O4" i="5" s="1"/>
  <c r="L14" i="3"/>
  <c r="M14" i="3"/>
  <c r="N14" i="3"/>
  <c r="P14" i="3"/>
  <c r="Q14" i="3"/>
  <c r="R14" i="3"/>
  <c r="S14" i="3"/>
  <c r="T14" i="3"/>
  <c r="U14" i="3"/>
  <c r="V14" i="3"/>
  <c r="W14" i="3"/>
  <c r="X14" i="3"/>
  <c r="Y14" i="3"/>
  <c r="Z14" i="3"/>
  <c r="A15" i="3"/>
  <c r="B15" i="3"/>
  <c r="C15" i="3"/>
  <c r="D15" i="3"/>
  <c r="E15" i="3"/>
  <c r="F15" i="3"/>
  <c r="G15" i="3"/>
  <c r="T4" i="5" s="1"/>
  <c r="H15" i="3"/>
  <c r="I15" i="3"/>
  <c r="U4" i="5" s="1"/>
  <c r="J15" i="3"/>
  <c r="K15" i="3"/>
  <c r="V4" i="5" s="1"/>
  <c r="L15" i="3"/>
  <c r="M15" i="3"/>
  <c r="N15" i="3"/>
  <c r="P15" i="3"/>
  <c r="Q15" i="3"/>
  <c r="R15" i="3"/>
  <c r="S15" i="3"/>
  <c r="T15" i="3"/>
  <c r="U15" i="3"/>
  <c r="V15" i="3"/>
  <c r="W15" i="3"/>
  <c r="X15" i="3"/>
  <c r="Y15" i="3"/>
  <c r="Z15" i="3"/>
  <c r="A16" i="3"/>
  <c r="B16" i="3"/>
  <c r="C16" i="3"/>
  <c r="D16" i="3"/>
  <c r="E16" i="3"/>
  <c r="F16" i="3"/>
  <c r="G16" i="3"/>
  <c r="W4" i="5" s="1"/>
  <c r="H16" i="3"/>
  <c r="I16" i="3"/>
  <c r="X4" i="5" s="1"/>
  <c r="J16" i="3"/>
  <c r="K16" i="3"/>
  <c r="Y4" i="5" s="1"/>
  <c r="L16" i="3"/>
  <c r="M16" i="3"/>
  <c r="N16" i="3"/>
  <c r="P16" i="3"/>
  <c r="Q16" i="3"/>
  <c r="R16" i="3"/>
  <c r="S16" i="3"/>
  <c r="T16" i="3"/>
  <c r="U16" i="3"/>
  <c r="V16" i="3"/>
  <c r="W16" i="3"/>
  <c r="X16" i="3"/>
  <c r="Y16" i="3"/>
  <c r="Z16" i="3"/>
  <c r="A17" i="3"/>
  <c r="B17" i="3"/>
  <c r="C17" i="3"/>
  <c r="D17" i="3"/>
  <c r="E17" i="3"/>
  <c r="F17" i="3"/>
  <c r="G17" i="3"/>
  <c r="Z4" i="5" s="1"/>
  <c r="H17" i="3"/>
  <c r="I17" i="3"/>
  <c r="AA4" i="5" s="1"/>
  <c r="J17" i="3"/>
  <c r="K17" i="3"/>
  <c r="AB4" i="5" s="1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18" i="3"/>
  <c r="B18" i="3"/>
  <c r="C18" i="3"/>
  <c r="D18" i="3"/>
  <c r="E18" i="3"/>
  <c r="F18" i="3"/>
  <c r="G18" i="3"/>
  <c r="AC4" i="5" s="1"/>
  <c r="H18" i="3"/>
  <c r="I18" i="3"/>
  <c r="AD4" i="5" s="1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20" i="3"/>
  <c r="AE4" i="5"/>
  <c r="AF4" i="5"/>
  <c r="AG4" i="5"/>
  <c r="O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23" i="3"/>
  <c r="B23" i="3"/>
  <c r="C23" i="3"/>
  <c r="D23" i="3"/>
  <c r="E23" i="3"/>
  <c r="AH4" i="5" s="1"/>
  <c r="F23" i="3"/>
  <c r="G23" i="3"/>
  <c r="H23" i="3"/>
  <c r="I23" i="3"/>
  <c r="J23" i="3"/>
  <c r="K23" i="3"/>
  <c r="AJ4" i="5" s="1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24" i="3"/>
  <c r="B24" i="3"/>
  <c r="C24" i="3"/>
  <c r="D24" i="3"/>
  <c r="E24" i="3"/>
  <c r="AI4" i="5" s="1"/>
  <c r="F24" i="3"/>
  <c r="G24" i="3"/>
  <c r="H24" i="3"/>
  <c r="I24" i="3"/>
  <c r="J24" i="3"/>
  <c r="K24" i="3"/>
  <c r="AK4" i="5" s="1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25" i="3"/>
  <c r="B25" i="3"/>
  <c r="C25" i="3"/>
  <c r="D25" i="3"/>
  <c r="E25" i="3"/>
  <c r="F25" i="3"/>
  <c r="AL4" i="5" s="1"/>
  <c r="G25" i="3"/>
  <c r="H25" i="3"/>
  <c r="AM4" i="5" s="1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31" i="3"/>
  <c r="B31" i="3"/>
  <c r="AN4" i="5" s="1"/>
  <c r="C31" i="3"/>
  <c r="AO4" i="5" s="1"/>
  <c r="D31" i="3"/>
  <c r="AP4" i="5" s="1"/>
  <c r="E31" i="3"/>
  <c r="AQ4" i="5" s="1"/>
  <c r="F31" i="3"/>
  <c r="AR4" i="5" s="1"/>
  <c r="G31" i="3"/>
  <c r="AS4" i="5" s="1"/>
  <c r="H31" i="3"/>
  <c r="AT4" i="5" s="1"/>
  <c r="I31" i="3"/>
  <c r="AU4" i="5" s="1"/>
  <c r="J31" i="3"/>
  <c r="AV4" i="5" s="1"/>
  <c r="K31" i="3"/>
  <c r="AW4" i="5" s="1"/>
  <c r="L31" i="3"/>
  <c r="AX4" i="5" s="1"/>
  <c r="M31" i="3"/>
  <c r="AY4" i="5" s="1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33" i="3"/>
  <c r="B33" i="3"/>
  <c r="C33" i="3"/>
  <c r="D33" i="3"/>
  <c r="E33" i="3"/>
  <c r="AZ4" i="5" s="1"/>
  <c r="F33" i="3"/>
  <c r="G33" i="3"/>
  <c r="H33" i="3"/>
  <c r="I33" i="3"/>
  <c r="J33" i="3"/>
  <c r="K33" i="3"/>
  <c r="BA4" i="5" s="1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36" i="3"/>
  <c r="B36" i="3"/>
  <c r="C36" i="3"/>
  <c r="D36" i="3"/>
  <c r="E36" i="3"/>
  <c r="F36" i="3"/>
  <c r="BB4" i="5" s="1"/>
  <c r="G36" i="3"/>
  <c r="H36" i="3"/>
  <c r="I36" i="3"/>
  <c r="J36" i="3"/>
  <c r="K36" i="3"/>
  <c r="BI4" i="5" s="1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37" i="3"/>
  <c r="B37" i="3"/>
  <c r="C37" i="3"/>
  <c r="D37" i="3"/>
  <c r="E37" i="3"/>
  <c r="F37" i="3"/>
  <c r="BC4" i="5" s="1"/>
  <c r="G37" i="3"/>
  <c r="H37" i="3"/>
  <c r="I37" i="3"/>
  <c r="J37" i="3"/>
  <c r="K37" i="3"/>
  <c r="BK4" i="5" s="1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38" i="3"/>
  <c r="B38" i="3"/>
  <c r="C38" i="3"/>
  <c r="D38" i="3"/>
  <c r="E38" i="3"/>
  <c r="F38" i="3"/>
  <c r="BD4" i="5" s="1"/>
  <c r="G38" i="3"/>
  <c r="H38" i="3"/>
  <c r="I38" i="3"/>
  <c r="J38" i="3"/>
  <c r="K38" i="3"/>
  <c r="BL4" i="5" s="1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39" i="3"/>
  <c r="B39" i="3"/>
  <c r="C39" i="3"/>
  <c r="D39" i="3"/>
  <c r="E39" i="3"/>
  <c r="F39" i="3"/>
  <c r="BE4" i="5" s="1"/>
  <c r="G39" i="3"/>
  <c r="H39" i="3"/>
  <c r="I39" i="3"/>
  <c r="J39" i="3"/>
  <c r="K39" i="3"/>
  <c r="BM4" i="5" s="1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40" i="3"/>
  <c r="B40" i="3"/>
  <c r="C40" i="3"/>
  <c r="D40" i="3"/>
  <c r="E40" i="3"/>
  <c r="F40" i="3"/>
  <c r="BF4" i="5" s="1"/>
  <c r="G40" i="3"/>
  <c r="H40" i="3"/>
  <c r="I40" i="3"/>
  <c r="J40" i="3"/>
  <c r="K40" i="3"/>
  <c r="BN4" i="5" s="1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41" i="3"/>
  <c r="B41" i="3"/>
  <c r="C41" i="3"/>
  <c r="D41" i="3"/>
  <c r="E41" i="3"/>
  <c r="F41" i="3"/>
  <c r="BG4" i="5" s="1"/>
  <c r="G41" i="3"/>
  <c r="H41" i="3"/>
  <c r="I41" i="3"/>
  <c r="J41" i="3"/>
  <c r="K41" i="3"/>
  <c r="BO4" i="5" s="1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42" i="3"/>
  <c r="B42" i="3"/>
  <c r="C42" i="3"/>
  <c r="D42" i="3"/>
  <c r="E42" i="3"/>
  <c r="F42" i="3"/>
  <c r="BH4" i="5" s="1"/>
  <c r="G42" i="3"/>
  <c r="H42" i="3"/>
  <c r="I42" i="3"/>
  <c r="J42" i="3"/>
  <c r="K42" i="3"/>
  <c r="BP4" i="5" s="1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43" i="3"/>
  <c r="B43" i="3"/>
  <c r="C43" i="3"/>
  <c r="D43" i="3"/>
  <c r="E43" i="3"/>
  <c r="F43" i="3"/>
  <c r="BJ4" i="5" s="1"/>
  <c r="G43" i="3"/>
  <c r="H43" i="3"/>
  <c r="I43" i="3"/>
  <c r="J43" i="3"/>
  <c r="K43" i="3"/>
  <c r="BQ4" i="5" s="1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46" i="3"/>
  <c r="B46" i="3"/>
  <c r="C46" i="3"/>
  <c r="D46" i="3"/>
  <c r="E46" i="3"/>
  <c r="BR4" i="5" s="1"/>
  <c r="F46" i="3"/>
  <c r="G46" i="3"/>
  <c r="H46" i="3"/>
  <c r="I46" i="3"/>
  <c r="J46" i="3"/>
  <c r="K46" i="3"/>
  <c r="L46" i="3"/>
  <c r="M46" i="3"/>
  <c r="BT4" i="5" s="1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47" i="3"/>
  <c r="B47" i="3"/>
  <c r="C47" i="3"/>
  <c r="D47" i="3"/>
  <c r="E47" i="3"/>
  <c r="BS4" i="5" s="1"/>
  <c r="F47" i="3"/>
  <c r="G47" i="3"/>
  <c r="H47" i="3"/>
  <c r="I47" i="3"/>
  <c r="J47" i="3"/>
  <c r="BU4" i="5" s="1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50" i="3"/>
  <c r="B50" i="3"/>
  <c r="BV4" i="5" s="1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81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83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85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93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99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B1" i="3"/>
  <c r="B4" i="5" s="1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F4" i="5" l="1"/>
  <c r="D4" i="5"/>
  <c r="E4" i="5" s="1"/>
  <c r="O15" i="1"/>
  <c r="Q2" i="5" s="1"/>
  <c r="O14" i="1"/>
  <c r="P2" i="5" s="1"/>
  <c r="O15" i="3" l="1"/>
  <c r="Q4" i="5" s="1"/>
  <c r="O14" i="3"/>
  <c r="P4" i="5" s="1"/>
  <c r="O16" i="1"/>
  <c r="A1" i="3"/>
  <c r="K12" i="1" l="1"/>
  <c r="S2" i="5" s="1"/>
  <c r="R2" i="5"/>
  <c r="O16" i="3"/>
  <c r="R4" i="5" s="1"/>
  <c r="K12" i="3" l="1"/>
</calcChain>
</file>

<file path=xl/sharedStrings.xml><?xml version="1.0" encoding="utf-8"?>
<sst xmlns="http://schemas.openxmlformats.org/spreadsheetml/2006/main" count="723" uniqueCount="436">
  <si>
    <t>TC/TG/TRG Activity Feedback Form</t>
  </si>
  <si>
    <t>Version:</t>
  </si>
  <si>
    <r>
      <t xml:space="preserve">Please provide feedback on your TC/TG/TRG activities and return this form by </t>
    </r>
    <r>
      <rPr>
        <b/>
        <sz val="14"/>
        <color theme="1"/>
        <rFont val="Calibri"/>
        <family val="2"/>
        <scheme val="minor"/>
      </rPr>
      <t>Tuesday night 9:00 pm</t>
    </r>
    <r>
      <rPr>
        <b/>
        <sz val="11"/>
        <color theme="1"/>
        <rFont val="Calibri"/>
        <family val="2"/>
        <scheme val="minor"/>
      </rPr>
      <t xml:space="preserve"> to your Section Head by email or drop off a printed copy in the Section Head’s mailbox folder outside the ASHRAE Headquarters Room.</t>
    </r>
  </si>
  <si>
    <t>Include activities performed since the last TC meeting (e.g. any letter ballots, submissions to RAC, award nominations, etc.)</t>
  </si>
  <si>
    <t>PLEASE DO NOT LEAVE NUMERIC CELLS EMPTY.  ENTER 0 IN CELLS IF THERE IS NO COUNT.</t>
  </si>
  <si>
    <t>Committee Name:</t>
  </si>
  <si>
    <t>YES</t>
  </si>
  <si>
    <t>NO</t>
  </si>
  <si>
    <t>N/A</t>
  </si>
  <si>
    <t>(Day)</t>
  </si>
  <si>
    <t>(Date)</t>
  </si>
  <si>
    <t>Membership</t>
  </si>
  <si>
    <t>Number Present</t>
  </si>
  <si>
    <t>Total on Committee Roster</t>
  </si>
  <si>
    <r>
      <rPr>
        <sz val="11"/>
        <rFont val="Calibri"/>
        <family val="2"/>
      </rPr>
      <t>Voting Members (excluding Non-Quorum Members)</t>
    </r>
  </si>
  <si>
    <t>Non-Quorum Members</t>
  </si>
  <si>
    <t>Corresponding Members</t>
  </si>
  <si>
    <t>Provisional Members</t>
  </si>
  <si>
    <t>Visitors/Guests</t>
  </si>
  <si>
    <r>
      <t xml:space="preserve">All members/guests who are </t>
    </r>
    <r>
      <rPr>
        <b/>
        <sz val="11"/>
        <rFont val="Calibri"/>
        <family val="2"/>
      </rPr>
      <t>ALSO</t>
    </r>
    <r>
      <rPr>
        <sz val="11"/>
        <rFont val="Calibri"/>
        <family val="2"/>
      </rPr>
      <t xml:space="preserve"> YEA members</t>
    </r>
  </si>
  <si>
    <t>Sunday</t>
  </si>
  <si>
    <t>Monday</t>
  </si>
  <si>
    <t>Handbook Responsibilities</t>
  </si>
  <si>
    <t>Standards Responsibilities</t>
  </si>
  <si>
    <t>Tuesday</t>
  </si>
  <si>
    <t>Total Number of Chapters</t>
  </si>
  <si>
    <t>Total Number of Standards</t>
  </si>
  <si>
    <t>Wednesday</t>
  </si>
  <si>
    <t>Chapter(s) approved at this meeting</t>
  </si>
  <si>
    <t># Standards recommended</t>
  </si>
  <si>
    <t>Thursday</t>
  </si>
  <si>
    <t>Special Publications (last six months)</t>
  </si>
  <si>
    <r>
      <rPr>
        <sz val="11"/>
        <color indexed="10"/>
        <rFont val="Calibri"/>
        <family val="2"/>
      </rPr>
      <t>Title(s)</t>
    </r>
    <r>
      <rPr>
        <sz val="11"/>
        <color theme="1"/>
        <rFont val="Calibri"/>
        <family val="2"/>
        <scheme val="minor"/>
      </rPr>
      <t>:</t>
    </r>
  </si>
  <si>
    <t>Friday</t>
  </si>
  <si>
    <t>Saturday</t>
  </si>
  <si>
    <t>Program Activities (For This Meeting)</t>
  </si>
  <si>
    <r>
      <rPr>
        <sz val="11"/>
        <rFont val="Calibri"/>
        <family val="2"/>
      </rPr>
      <t>Total # of</t>
    </r>
    <r>
      <rPr>
        <sz val="11"/>
        <rFont val="Calibri"/>
        <family val="2"/>
      </rPr>
      <t xml:space="preserve">
Forums</t>
    </r>
  </si>
  <si>
    <r>
      <rPr>
        <sz val="11"/>
        <rFont val="Calibri"/>
        <family val="2"/>
      </rPr>
      <t>Total # of</t>
    </r>
    <r>
      <rPr>
        <sz val="11"/>
        <rFont val="Calibri"/>
        <family val="2"/>
      </rPr>
      <t xml:space="preserve">
Seminars</t>
    </r>
  </si>
  <si>
    <t>Total # of
Debates</t>
  </si>
  <si>
    <r>
      <rPr>
        <sz val="11"/>
        <rFont val="Calibri"/>
        <family val="2"/>
      </rPr>
      <t>Total # of</t>
    </r>
    <r>
      <rPr>
        <sz val="11"/>
        <rFont val="Calibri"/>
        <family val="2"/>
      </rPr>
      <t xml:space="preserve">
Paper Sessions</t>
    </r>
  </si>
  <si>
    <t>Submitted*</t>
  </si>
  <si>
    <t>Accepted*</t>
  </si>
  <si>
    <t>Co-sponsored**</t>
  </si>
  <si>
    <t>Other Presentations</t>
  </si>
  <si>
    <t>TC Research Results</t>
  </si>
  <si>
    <t>Other Papers***</t>
  </si>
  <si>
    <t>Current Research Activities (active)</t>
  </si>
  <si>
    <t>TC Management</t>
  </si>
  <si>
    <t># of new/revised RTARs submitted</t>
  </si>
  <si>
    <t>Minutes completed on time?</t>
  </si>
  <si>
    <t># of other active RTARs</t>
  </si>
  <si>
    <t>Agenda distributed on time?</t>
  </si>
  <si>
    <t># of new/revised Work Statements submitted</t>
  </si>
  <si>
    <t>Did Chair attend training?</t>
  </si>
  <si>
    <t># of other active Work Statements</t>
  </si>
  <si>
    <t>Did Vice Chair attend?</t>
  </si>
  <si>
    <t># of active TRPs</t>
  </si>
  <si>
    <t>Did Program Chair attend training?</t>
  </si>
  <si>
    <t># of active RPs</t>
  </si>
  <si>
    <t>Did Handbook Chair attend training?</t>
  </si>
  <si>
    <t># of RPs completed &amp; approved at this meeting</t>
  </si>
  <si>
    <t>Did Research Chair attend breakfast?</t>
  </si>
  <si>
    <t>Problems getting RTAR/WS approved?</t>
  </si>
  <si>
    <t>Other Technical Activities</t>
  </si>
  <si>
    <t>Award Nominations (last six months)</t>
  </si>
  <si>
    <t># FAQs updated this meeting</t>
  </si>
  <si>
    <t># of Other Nominations: Hightower, Research, Fellow, etc.</t>
  </si>
  <si>
    <t># New members added to roster</t>
  </si>
  <si>
    <t>Specify Award :</t>
  </si>
  <si>
    <t>Any Concerns or requests for the Technical Activities Committee? (Please type in space below, use Alt+Enter to drop to a new line)</t>
  </si>
  <si>
    <t>* Include only sessions which your TC initiated</t>
  </si>
  <si>
    <t>** Sessions which were initiated by another TC</t>
  </si>
  <si>
    <t>*** Papers from TC in sessions not sponsored by TC</t>
  </si>
  <si>
    <t>PLEASE DO NOT LEAVE CELLS EMPTY.  ENTER 0 IN CELLS IF THERE IS NO COUNT.</t>
  </si>
  <si>
    <t>YES/NO</t>
  </si>
  <si>
    <t>Questions can be answered using drop box selection or by typing in answer.</t>
  </si>
  <si>
    <t>CITY</t>
  </si>
  <si>
    <t>Please enter city only without the state.</t>
  </si>
  <si>
    <t>MEMBERSHIP SECTION</t>
  </si>
  <si>
    <t>Yes</t>
  </si>
  <si>
    <t># members/guests who are also YEA members:</t>
  </si>
  <si>
    <t>No</t>
  </si>
  <si>
    <t>Enter total number of YEA members here.  Be sure that they were also included in the appropriate categories above, too.</t>
  </si>
  <si>
    <t xml:space="preserve">Example: There are 18 people in the room: 6 voting members and 12 guests. Of these, one of the six voting is a YEA member and two of the </t>
  </si>
  <si>
    <t>guests are YEA members.  Thus the count is</t>
  </si>
  <si>
    <t>Voting</t>
  </si>
  <si>
    <t>Guests</t>
  </si>
  <si>
    <t>YEA</t>
  </si>
  <si>
    <t>HANDBOOK SECTION</t>
  </si>
  <si>
    <t># Chapters voted out this meeting</t>
  </si>
  <si>
    <t xml:space="preserve">Count all handbook chapters (reviewed, revised, or developed) that were approved by the TC through a vote for submission to </t>
  </si>
  <si>
    <t>the handbook committee at this meeting.</t>
  </si>
  <si>
    <t>STANDARDS SECTION</t>
  </si>
  <si>
    <t>Count all standards which the TC developed a recommendation for at this meeting.  (I.e. reaffirm, revise, or )</t>
  </si>
  <si>
    <t>PROGRAM SECTION</t>
  </si>
  <si>
    <t>"Submitted" program sessions.</t>
  </si>
  <si>
    <r>
      <t xml:space="preserve">Count only sessions which </t>
    </r>
    <r>
      <rPr>
        <u/>
        <sz val="11"/>
        <color indexed="8"/>
        <rFont val="Calibri"/>
        <family val="2"/>
      </rPr>
      <t>your committee initiated</t>
    </r>
    <r>
      <rPr>
        <sz val="11"/>
        <color theme="1"/>
        <rFont val="Calibri"/>
        <family val="2"/>
        <scheme val="minor"/>
      </rPr>
      <t xml:space="preserve"> and submitted </t>
    </r>
    <r>
      <rPr>
        <u/>
        <sz val="11"/>
        <color indexed="8"/>
        <rFont val="Calibri"/>
        <family val="2"/>
      </rPr>
      <t>for</t>
    </r>
    <r>
      <rPr>
        <sz val="11"/>
        <color theme="1"/>
        <rFont val="Calibri"/>
        <family val="2"/>
        <scheme val="minor"/>
      </rPr>
      <t xml:space="preserve"> this meeting. </t>
    </r>
  </si>
  <si>
    <t>"Accepted" program sessions.</t>
  </si>
  <si>
    <r>
      <t xml:space="preserve">Count all sessions initiated by your committee and </t>
    </r>
    <r>
      <rPr>
        <u/>
        <sz val="11"/>
        <color indexed="8"/>
        <rFont val="Calibri"/>
        <family val="2"/>
      </rPr>
      <t>accepted for presentation for this meeting,</t>
    </r>
    <r>
      <rPr>
        <sz val="11"/>
        <color theme="1"/>
        <rFont val="Calibri"/>
        <family val="2"/>
        <scheme val="minor"/>
      </rPr>
      <t xml:space="preserve"> including those which you invited others to co-sponsor.</t>
    </r>
  </si>
  <si>
    <t>"Co-sponsored" program sessions</t>
  </si>
  <si>
    <r>
      <t>Count sessions</t>
    </r>
    <r>
      <rPr>
        <u/>
        <sz val="11"/>
        <color indexed="8"/>
        <rFont val="Calibri"/>
        <family val="2"/>
      </rPr>
      <t xml:space="preserve"> initiated by other committees</t>
    </r>
    <r>
      <rPr>
        <sz val="11"/>
        <color theme="1"/>
        <rFont val="Calibri"/>
        <family val="2"/>
        <scheme val="minor"/>
      </rPr>
      <t xml:space="preserve"> and accepted for presentation which you co-sponsored for this meeting.</t>
    </r>
  </si>
  <si>
    <t>Use numbers when quantity is asked. Do not use 'n/a' or 'none'.</t>
  </si>
  <si>
    <t>TC</t>
  </si>
  <si>
    <t>Thermodynamics and Psychrometrics</t>
  </si>
  <si>
    <t>Instruments and Measurements</t>
  </si>
  <si>
    <t xml:space="preserve">Heat Transfer and Fluid Flow </t>
  </si>
  <si>
    <t>Control Theory and Application</t>
  </si>
  <si>
    <t>Computer Applications</t>
  </si>
  <si>
    <t>Terminology</t>
  </si>
  <si>
    <t>Mechanical Systems Insulation (orig. TC 4.13)</t>
  </si>
  <si>
    <t>Electric Systems</t>
  </si>
  <si>
    <t>1.10</t>
  </si>
  <si>
    <t>Combined Heat and Power Systems</t>
  </si>
  <si>
    <t>1.11</t>
  </si>
  <si>
    <t xml:space="preserve">Electric Motors and Motor Control </t>
  </si>
  <si>
    <t>1.12</t>
  </si>
  <si>
    <t>Moisture Management in Buildings</t>
  </si>
  <si>
    <t>1.13</t>
  </si>
  <si>
    <t>Optimization</t>
  </si>
  <si>
    <t>Physiology and Human Environment</t>
  </si>
  <si>
    <t>Plant and Animal Environments</t>
  </si>
  <si>
    <t>Gaseous Air Contaminants and Gas Contaminant Removal Equipment</t>
  </si>
  <si>
    <t>Particulate Air Contaminants and Particulate Contaminant Removal Equipment</t>
  </si>
  <si>
    <t>Global Climate Change</t>
  </si>
  <si>
    <t>Sound and Vibration</t>
  </si>
  <si>
    <t>Seismic and Wind Resistant Design</t>
  </si>
  <si>
    <t>Building Environmental Impacts and Sustainability</t>
  </si>
  <si>
    <t xml:space="preserve">Ultraviolet Air and Surface Treatment </t>
  </si>
  <si>
    <t>2.10</t>
  </si>
  <si>
    <t>Resilience and Security</t>
  </si>
  <si>
    <t>Refrigerants and Secondary Coolants</t>
  </si>
  <si>
    <t>Lubrication</t>
  </si>
  <si>
    <t>Water Treatment</t>
  </si>
  <si>
    <t>Refrigerant Containment</t>
  </si>
  <si>
    <t>Load Calculation Data and Procedures</t>
  </si>
  <si>
    <t>Indoor Environmental Monitoring</t>
  </si>
  <si>
    <t>Climatic Information</t>
  </si>
  <si>
    <t>Ventilation Requirements &amp; Infiltration</t>
  </si>
  <si>
    <t>Building Materials and Building Envelope Performance</t>
  </si>
  <si>
    <t>Fenestration</t>
  </si>
  <si>
    <t>Energy Calculations</t>
  </si>
  <si>
    <t>Fans</t>
  </si>
  <si>
    <t>Duct Design</t>
  </si>
  <si>
    <t>Room Air Distribution</t>
  </si>
  <si>
    <t>Industrial Process Air Cleaning (Air Pollution Control) </t>
  </si>
  <si>
    <t>Air-to-Air Energy Recovery</t>
  </si>
  <si>
    <t>Control of Fire and Smoke</t>
  </si>
  <si>
    <t xml:space="preserve">Evaporative Cooling </t>
  </si>
  <si>
    <t xml:space="preserve">Enclosed Vehicular Facilities </t>
  </si>
  <si>
    <t>5.10</t>
  </si>
  <si>
    <t>Kitchen Ventilation</t>
  </si>
  <si>
    <t>5.11</t>
  </si>
  <si>
    <t>Humidifying Equipment (orig. TC 8.7)</t>
  </si>
  <si>
    <t>Hydronic and Steam Equipment and Systems</t>
  </si>
  <si>
    <t>District Energy</t>
  </si>
  <si>
    <t>Central Forced Air Heating and Cooling Systems</t>
  </si>
  <si>
    <t>Radiant Heating and Cooling</t>
  </si>
  <si>
    <t>Service Water Heating Systems</t>
  </si>
  <si>
    <t>Solar and Other Renewable Energies</t>
  </si>
  <si>
    <t>Geothermal Heat Pump and Energy Recovery Applications</t>
  </si>
  <si>
    <t>Thermal Storage</t>
  </si>
  <si>
    <t>6.10</t>
  </si>
  <si>
    <t>Fuels and Combustion</t>
  </si>
  <si>
    <t>Integrated Building Design </t>
  </si>
  <si>
    <t xml:space="preserve">HVAC&amp;R Construction &amp; Design Build Technologies </t>
  </si>
  <si>
    <t>Exergy Analysis for Sustainable Buildings</t>
  </si>
  <si>
    <t>Smart Building Systems (orig. TC 4.11 &amp; TC 7.4)</t>
  </si>
  <si>
    <t>Building Energy Performance</t>
  </si>
  <si>
    <t>Testing and Balancing</t>
  </si>
  <si>
    <t>Building Commissioning</t>
  </si>
  <si>
    <t>Positive Displacement Compressors</t>
  </si>
  <si>
    <t>Centrifugal Machines</t>
  </si>
  <si>
    <t>Absorption and Heat Operated Machines</t>
  </si>
  <si>
    <t>Air-to-Refrigerant Heat Transfer Equipment</t>
  </si>
  <si>
    <t>Liquid-to-Refrigerant Heat Exchangers</t>
  </si>
  <si>
    <t>Cooling Towers and Evaporative Condensers</t>
  </si>
  <si>
    <t>Variable Refrigerant Flow</t>
  </si>
  <si>
    <t>Refrigerant System Controls and Accessories</t>
  </si>
  <si>
    <t>8.10</t>
  </si>
  <si>
    <t>8.11</t>
  </si>
  <si>
    <t>Unitary and Room Air Conditioners and Heat Pumps (orig. TC 7.6)</t>
  </si>
  <si>
    <t>Industrial Air Conditioning and Ventilation</t>
  </si>
  <si>
    <t>Transportation Air Conditioning</t>
  </si>
  <si>
    <t>Healthcare Facilities</t>
  </si>
  <si>
    <t>Educational Facilities</t>
  </si>
  <si>
    <t>Large Building Air-Conditioning Applications</t>
  </si>
  <si>
    <t>Mission Critical Facilities, Data Centers, Technology Spaces and Electronic Equipment</t>
  </si>
  <si>
    <t>9.10</t>
  </si>
  <si>
    <t>Laboratory Systems</t>
  </si>
  <si>
    <t>9.11</t>
  </si>
  <si>
    <t>Clean Spaces</t>
  </si>
  <si>
    <t>9.12</t>
  </si>
  <si>
    <t>Tall Buildings</t>
  </si>
  <si>
    <t xml:space="preserve">Automatic Ice Making Plants/Skating Rinks </t>
  </si>
  <si>
    <t xml:space="preserve">Transport Refrigeration </t>
  </si>
  <si>
    <t>Commercial Food and Beverage Refrigeration Equipment</t>
  </si>
  <si>
    <t>TG2.HVAC</t>
  </si>
  <si>
    <t>Heating Ventilation and Air-Conditioning Security (HVAC) (orig TRG2.BCBR)</t>
  </si>
  <si>
    <t>TRG4.IAQP</t>
  </si>
  <si>
    <t>Indoor Air Quality Procedure Development</t>
  </si>
  <si>
    <t>WS Source</t>
  </si>
  <si>
    <t>Form_Title</t>
  </si>
  <si>
    <t>Form_Version</t>
  </si>
  <si>
    <t>TC_Number</t>
  </si>
  <si>
    <t>TC_Description</t>
  </si>
  <si>
    <t>TC_Chair</t>
  </si>
  <si>
    <t>City</t>
  </si>
  <si>
    <t>Day</t>
  </si>
  <si>
    <t>Date</t>
  </si>
  <si>
    <t>VM_Present</t>
  </si>
  <si>
    <t>VM_Remote</t>
  </si>
  <si>
    <t>VM_Roster</t>
  </si>
  <si>
    <t>VM_Quorum</t>
  </si>
  <si>
    <t>VM_Percent</t>
  </si>
  <si>
    <t>Quorum</t>
  </si>
  <si>
    <t>VMNQ_Present</t>
  </si>
  <si>
    <t>VMNQ_Remote</t>
  </si>
  <si>
    <t>VMNQ_Roster</t>
  </si>
  <si>
    <t>CM_Present</t>
  </si>
  <si>
    <t>CM_Remote</t>
  </si>
  <si>
    <t>CM_Roster</t>
  </si>
  <si>
    <t>PM_Present</t>
  </si>
  <si>
    <t>PM_Remote</t>
  </si>
  <si>
    <t>PM_Roster</t>
  </si>
  <si>
    <t>Visitors_Present</t>
  </si>
  <si>
    <t>Visitors_Remote</t>
  </si>
  <si>
    <t>YEA_Present</t>
  </si>
  <si>
    <t>YEA_Remote</t>
  </si>
  <si>
    <t>YEA_Roster</t>
  </si>
  <si>
    <t>Qty_Hnbk_Chapters</t>
  </si>
  <si>
    <t>Qty_Hnbk_Ch_Approved</t>
  </si>
  <si>
    <t>Qty_Stds</t>
  </si>
  <si>
    <t>Qty_Stds_Recommended</t>
  </si>
  <si>
    <t>Num_Spec_Pubs</t>
  </si>
  <si>
    <t>Spec_Pub_Titles</t>
  </si>
  <si>
    <t>Forums_Submitted</t>
  </si>
  <si>
    <t>Forums_Accepted</t>
  </si>
  <si>
    <t>Forums_Cosponsored</t>
  </si>
  <si>
    <t>Seminars_Submitted</t>
  </si>
  <si>
    <t>Seminars_Accepted</t>
  </si>
  <si>
    <t>Seminars_CoSponsored</t>
  </si>
  <si>
    <t>Debates_Submitted</t>
  </si>
  <si>
    <t>Debates_Accepted</t>
  </si>
  <si>
    <t>Debates_Cosponsored</t>
  </si>
  <si>
    <t>Papers_Submitted</t>
  </si>
  <si>
    <t>Papers_Accepted</t>
  </si>
  <si>
    <t>Papers_Cosponsored</t>
  </si>
  <si>
    <t>Research_Presentations</t>
  </si>
  <si>
    <t>Other_Presentations</t>
  </si>
  <si>
    <t>RTAR_new</t>
  </si>
  <si>
    <t>RTAR_Active</t>
  </si>
  <si>
    <t>WS_new</t>
  </si>
  <si>
    <t>WS_Active</t>
  </si>
  <si>
    <t>TRP_Active</t>
  </si>
  <si>
    <t>RP_Active</t>
  </si>
  <si>
    <t>RP_Approved</t>
  </si>
  <si>
    <t>RTAR_WS_Problems</t>
  </si>
  <si>
    <t>Minutes_Ontime</t>
  </si>
  <si>
    <t>Agenda_Ontime</t>
  </si>
  <si>
    <t>Chair_Attend</t>
  </si>
  <si>
    <t>Vchair_Attend</t>
  </si>
  <si>
    <t>Pchair_Attend</t>
  </si>
  <si>
    <t>Hchair_Attend</t>
  </si>
  <si>
    <t>Rchair_Attend</t>
  </si>
  <si>
    <t>FAQs</t>
  </si>
  <si>
    <t>New_Members</t>
  </si>
  <si>
    <t>Nominations</t>
  </si>
  <si>
    <t>Nomination_Awards</t>
  </si>
  <si>
    <t>Comments</t>
  </si>
  <si>
    <t>FORM</t>
  </si>
  <si>
    <t>SH USE ONLY</t>
  </si>
  <si>
    <t>4.10</t>
  </si>
  <si>
    <t>FG_Section</t>
  </si>
  <si>
    <t>FG_Section_Head</t>
  </si>
  <si>
    <t>FG_Type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</si>
  <si>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</si>
  <si>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</si>
  <si>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</si>
  <si>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</si>
  <si>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</si>
  <si>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</si>
  <si>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</si>
  <si>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</si>
  <si>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</si>
  <si>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</si>
  <si>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</si>
  <si>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</si>
  <si>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</si>
  <si>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</si>
  <si>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</si>
  <si>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</si>
  <si>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</si>
  <si>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</si>
  <si>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3.01</t>
  </si>
  <si>
    <t>3.02</t>
  </si>
  <si>
    <t>3.04</t>
  </si>
  <si>
    <t>3.06</t>
  </si>
  <si>
    <t>3.08</t>
  </si>
  <si>
    <t>4.01</t>
  </si>
  <si>
    <t>4.02</t>
  </si>
  <si>
    <t>4.03</t>
  </si>
  <si>
    <t>4.04</t>
  </si>
  <si>
    <t>4.05</t>
  </si>
  <si>
    <t>4.07</t>
  </si>
  <si>
    <t>5.01</t>
  </si>
  <si>
    <t>5.02</t>
  </si>
  <si>
    <t>5.03</t>
  </si>
  <si>
    <t>5.04</t>
  </si>
  <si>
    <t>5.05</t>
  </si>
  <si>
    <t>5.06</t>
  </si>
  <si>
    <t>5.07</t>
  </si>
  <si>
    <t>5.09</t>
  </si>
  <si>
    <t>6.01</t>
  </si>
  <si>
    <t>6.02</t>
  </si>
  <si>
    <t>6.03</t>
  </si>
  <si>
    <t>6.05</t>
  </si>
  <si>
    <t>6.06</t>
  </si>
  <si>
    <t>6.07</t>
  </si>
  <si>
    <t>6.08</t>
  </si>
  <si>
    <t>6.09</t>
  </si>
  <si>
    <t>7.01</t>
  </si>
  <si>
    <t>7.02</t>
  </si>
  <si>
    <t>7.03</t>
  </si>
  <si>
    <t>Operation, Maintenance and Cost Management</t>
  </si>
  <si>
    <t>7.04</t>
  </si>
  <si>
    <t>Business, Management &amp; General Legal Education</t>
  </si>
  <si>
    <t>Refrigerant System Chemistry and Contaminant Control</t>
  </si>
  <si>
    <t>7.05</t>
  </si>
  <si>
    <t>7.06</t>
  </si>
  <si>
    <t>7.07</t>
  </si>
  <si>
    <t>7.09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</si>
  <si>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</si>
  <si>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</si>
  <si>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</si>
  <si>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</si>
  <si>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</si>
  <si>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</si>
  <si>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</si>
  <si>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</si>
  <si>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</si>
  <si>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9.01</t>
  </si>
  <si>
    <t>9.02</t>
  </si>
  <si>
    <t>9.03</t>
  </si>
  <si>
    <t>9.06</t>
  </si>
  <si>
    <t>9.07</t>
  </si>
  <si>
    <t>9.08</t>
  </si>
  <si>
    <t>9.09</t>
  </si>
  <si>
    <t>10.01</t>
  </si>
  <si>
    <t>10.02</t>
  </si>
  <si>
    <t>10.06</t>
  </si>
  <si>
    <t>10.07</t>
  </si>
  <si>
    <t>Residential Refrigerators and Food Freezers</t>
  </si>
  <si>
    <t>Mechanical and Desiccant Dehumidification Equipment, Heat Pipes and Components</t>
  </si>
  <si>
    <t>Large Building Air-Conditioning Systems</t>
  </si>
  <si>
    <t>FG</t>
  </si>
  <si>
    <t>FG_Title</t>
  </si>
  <si>
    <t>Section 1</t>
  </si>
  <si>
    <t>Fundamentals and General</t>
  </si>
  <si>
    <t>Section 2</t>
  </si>
  <si>
    <t>Environmental Quality</t>
  </si>
  <si>
    <t>Section 3</t>
  </si>
  <si>
    <t>Materials and Processes</t>
  </si>
  <si>
    <t>Section 4</t>
  </si>
  <si>
    <t>Load Calculations and Energy Requirements</t>
  </si>
  <si>
    <t>Section 5</t>
  </si>
  <si>
    <t>Ventilation and Air Distribution</t>
  </si>
  <si>
    <t>Section 6</t>
  </si>
  <si>
    <t>Heating Equipment, Heating and Cooling Systems and Applications</t>
  </si>
  <si>
    <t>Section 7</t>
  </si>
  <si>
    <t>Building Performance</t>
  </si>
  <si>
    <t>Section 8</t>
  </si>
  <si>
    <t>Air-Conditioning and Refrigeration System Components</t>
  </si>
  <si>
    <t>Section 9</t>
  </si>
  <si>
    <t>Building Applications</t>
  </si>
  <si>
    <t>Section 10</t>
  </si>
  <si>
    <t>Refrigeration Systems</t>
  </si>
  <si>
    <t>MTG</t>
  </si>
  <si>
    <t>Multidisciplinary Task Groups</t>
  </si>
  <si>
    <t>MTG.BIM</t>
  </si>
  <si>
    <t>Building Information Modeling</t>
  </si>
  <si>
    <t>MTG.CEA</t>
  </si>
  <si>
    <t>Controlled Environment Agriculture</t>
  </si>
  <si>
    <t>MTG.CYB</t>
  </si>
  <si>
    <t>Cybersecurity for HVAC Systems and Related Infrastructure</t>
  </si>
  <si>
    <t>MTG.EBO</t>
  </si>
  <si>
    <t>Effective Building Operations</t>
  </si>
  <si>
    <t>MTG.HCDG</t>
  </si>
  <si>
    <t>Hot Climate Design Guide</t>
  </si>
  <si>
    <t>MTG.HWBE</t>
  </si>
  <si>
    <t>Health and Wellness in the Built Environment</t>
  </si>
  <si>
    <t>Lower Global Warming Potential Alternative Refrigerants</t>
  </si>
  <si>
    <t>MTG.OBB</t>
  </si>
  <si>
    <t>Occupant Behavior in Buildings</t>
  </si>
  <si>
    <t>MTG.RAC</t>
  </si>
  <si>
    <t>Refrigeration and Air Conditioning Plant Assessment Guide</t>
  </si>
  <si>
    <t>MTG.ACR</t>
  </si>
  <si>
    <t>Air Change Rate</t>
  </si>
  <si>
    <t>MTG.LowGWP</t>
  </si>
  <si>
    <t>Section</t>
  </si>
  <si>
    <t>Section_Title</t>
  </si>
  <si>
    <t>Section_Head</t>
  </si>
  <si>
    <t>Carl Huber</t>
  </si>
  <si>
    <t>Satheesh Kulankara</t>
  </si>
  <si>
    <t>Jennifer Leach</t>
  </si>
  <si>
    <t>Jon Cohen</t>
  </si>
  <si>
    <t>Stuart Dols</t>
  </si>
  <si>
    <t>Jaime Bennett</t>
  </si>
  <si>
    <t>Kevin Marple</t>
  </si>
  <si>
    <t>Dawen Lu</t>
  </si>
  <si>
    <t>Kevin Mercer</t>
  </si>
  <si>
    <t>Brad Cochran</t>
  </si>
  <si>
    <t>Charles Henck</t>
  </si>
  <si>
    <t>Number Remote (virtual)</t>
  </si>
  <si>
    <t>TG</t>
  </si>
  <si>
    <t>TRG</t>
  </si>
  <si>
    <t xml:space="preserve">Quorum Established --&gt;     </t>
  </si>
  <si>
    <t>Did FG hold an interim virtual meeting?</t>
  </si>
  <si>
    <t>Interim_Mtg</t>
  </si>
  <si>
    <t>Chair</t>
  </si>
  <si>
    <t>Revised Name:</t>
  </si>
  <si>
    <t>Location (City)</t>
  </si>
  <si>
    <t>Enter '0' if none.</t>
  </si>
  <si>
    <t>PLEASE DO NOT LEAVE BLANK FIELDS WHEN NUMBER IS NEEDED.</t>
  </si>
  <si>
    <t>This lets your Section Head know that you did not forget</t>
  </si>
  <si>
    <t>to include it.</t>
  </si>
  <si>
    <t>TG2.RAST</t>
  </si>
  <si>
    <t>Reactive Air and Surface Treatment</t>
  </si>
  <si>
    <t>Industrial Refrigeration and Piping Systems</t>
  </si>
  <si>
    <t>23-W1</t>
  </si>
  <si>
    <t>Atlanta</t>
  </si>
  <si>
    <t># members/guests who are international members:</t>
  </si>
  <si>
    <t>Enter total number of international members here.  Be sure that they were also included in the appropriate categories above, too.</t>
  </si>
  <si>
    <t xml:space="preserve">Example: There are 18 people in the room: 6 voting members and 12 guests. Of these, one of the six voting is an international member and two of the </t>
  </si>
  <si>
    <t>guests are international members.  Thus the count is</t>
  </si>
  <si>
    <t>International</t>
  </si>
  <si>
    <r>
      <t xml:space="preserve">All members/guests who are </t>
    </r>
    <r>
      <rPr>
        <b/>
        <sz val="11"/>
        <rFont val="Calibri"/>
        <family val="2"/>
        <scheme val="minor"/>
      </rPr>
      <t>ALSO</t>
    </r>
    <r>
      <rPr>
        <sz val="11"/>
        <rFont val="Calibri"/>
        <family val="2"/>
        <scheme val="minor"/>
      </rPr>
      <t xml:space="preserve"> International Members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</si>
</sst>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u/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.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2" xfId="0" applyBorder="1"/>
    <xf numFmtId="0" fontId="0" fillId="0" borderId="0" xfId="0" applyNumberFormat="1"/>
    <xf numFmtId="0" fontId="0" fillId="0" borderId="6" xfId="0" applyBorder="1" applyAlignment="1">
      <alignment horizontal="left" wrapText="1"/>
    </xf>
    <xf numFmtId="0" fontId="0" fillId="0" borderId="0" xfId="0" applyAlignment="1"/>
    <xf numFmtId="0" fontId="6" fillId="0" borderId="0" xfId="0" applyFont="1"/>
    <xf numFmtId="0" fontId="9" fillId="0" borderId="9" xfId="0" applyFont="1" applyBorder="1" applyAlignment="1"/>
    <xf numFmtId="0" fontId="9" fillId="0" borderId="10" xfId="0" applyFont="1" applyBorder="1"/>
    <xf numFmtId="0" fontId="6" fillId="2" borderId="0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0" borderId="0" xfId="0" applyProtection="1"/>
    <xf numFmtId="0" fontId="6" fillId="0" borderId="0" xfId="0" applyFont="1" applyProtection="1"/>
    <xf numFmtId="0" fontId="7" fillId="0" borderId="0" xfId="0" applyFont="1" applyProtection="1"/>
    <xf numFmtId="0" fontId="5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0" xfId="0" applyFont="1"/>
    <xf numFmtId="49" fontId="0" fillId="0" borderId="0" xfId="0" applyNumberFormat="1"/>
    <xf numFmtId="49" fontId="5" fillId="0" borderId="0" xfId="0" applyNumberFormat="1" applyFont="1"/>
    <xf numFmtId="49" fontId="0" fillId="0" borderId="0" xfId="0" quotePrefix="1" applyNumberFormat="1"/>
    <xf numFmtId="14" fontId="0" fillId="0" borderId="0" xfId="0" applyNumberFormat="1"/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6" fillId="2" borderId="8" xfId="0" applyFont="1" applyFill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left"/>
    </xf>
    <xf numFmtId="0" fontId="0" fillId="0" borderId="31" xfId="0" applyBorder="1" applyAlignment="1">
      <alignment wrapText="1"/>
    </xf>
    <xf numFmtId="0" fontId="20" fillId="4" borderId="1" xfId="0" applyFont="1" applyFill="1" applyBorder="1"/>
    <xf numFmtId="0" fontId="14" fillId="0" borderId="0" xfId="0" applyFont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4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5" xfId="0" applyNumberFormat="1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1" fontId="6" fillId="0" borderId="28" xfId="0" applyNumberFormat="1" applyFont="1" applyFill="1" applyBorder="1" applyAlignment="1">
      <alignment horizontal="center"/>
    </xf>
    <xf numFmtId="1" fontId="6" fillId="0" borderId="29" xfId="0" applyNumberFormat="1" applyFont="1" applyFill="1" applyBorder="1" applyAlignment="1">
      <alignment horizontal="center"/>
    </xf>
    <xf numFmtId="1" fontId="6" fillId="0" borderId="30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 applyProtection="1">
      <protection locked="0"/>
    </xf>
    <xf numFmtId="0" fontId="9" fillId="0" borderId="11" xfId="0" quotePrefix="1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0" fillId="0" borderId="5" xfId="0" applyBorder="1" applyAlignment="1"/>
    <xf numFmtId="0" fontId="13" fillId="0" borderId="0" xfId="0" applyFont="1" applyAlignment="1">
      <alignment horizontal="center" wrapText="1"/>
    </xf>
    <xf numFmtId="49" fontId="17" fillId="2" borderId="19" xfId="0" applyNumberFormat="1" applyFont="1" applyFill="1" applyBorder="1" applyAlignment="1" applyProtection="1">
      <alignment horizontal="center"/>
      <protection locked="0"/>
    </xf>
    <xf numFmtId="49" fontId="17" fillId="2" borderId="21" xfId="0" applyNumberFormat="1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 wrapText="1"/>
    </xf>
    <xf numFmtId="0" fontId="11" fillId="0" borderId="2" xfId="0" applyFont="1" applyFill="1" applyBorder="1" applyAlignment="1" applyProtection="1">
      <alignment horizontal="center" wrapText="1"/>
    </xf>
    <xf numFmtId="0" fontId="11" fillId="0" borderId="23" xfId="0" applyFont="1" applyFill="1" applyBorder="1" applyAlignment="1" applyProtection="1">
      <alignment horizontal="center" wrapText="1"/>
    </xf>
    <xf numFmtId="0" fontId="0" fillId="2" borderId="10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14" fontId="0" fillId="2" borderId="2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5" fillId="0" borderId="0" xfId="0" applyFont="1" applyAlignment="1">
      <alignment wrapText="1"/>
    </xf>
    <xf numFmtId="0" fontId="11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9" fillId="0" borderId="16" xfId="0" applyFont="1" applyBorder="1" applyAlignment="1"/>
    <xf numFmtId="0" fontId="9" fillId="0" borderId="18" xfId="0" applyFont="1" applyBorder="1" applyAlignment="1"/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2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4" fontId="0" fillId="2" borderId="7" xfId="0" applyNumberFormat="1" applyFill="1" applyBorder="1" applyAlignment="1" applyProtection="1">
      <protection locked="0"/>
    </xf>
    <xf numFmtId="0" fontId="5" fillId="0" borderId="0" xfId="0" applyFont="1" applyAlignment="1">
      <alignment horizontal="right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2" borderId="4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9" fillId="0" borderId="8" xfId="0" applyFont="1" applyBorder="1" applyAlignment="1"/>
    <xf numFmtId="0" fontId="6" fillId="2" borderId="8" xfId="0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2" fillId="0" borderId="8" xfId="0" applyFont="1" applyBorder="1" applyAlignment="1"/>
    <xf numFmtId="0" fontId="16" fillId="2" borderId="4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left" wrapText="1"/>
    </xf>
    <xf numFmtId="0" fontId="10" fillId="0" borderId="1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9" fillId="0" borderId="16" xfId="0" applyFont="1" applyFill="1" applyBorder="1" applyAlignment="1">
      <alignment horizontal="left" wrapText="1"/>
    </xf>
    <xf numFmtId="0" fontId="9" fillId="0" borderId="17" xfId="0" applyFont="1" applyBorder="1" applyAlignment="1">
      <alignment wrapText="1"/>
    </xf>
    <xf numFmtId="0" fontId="6" fillId="2" borderId="16" xfId="0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center" wrapText="1"/>
      <protection locked="0"/>
    </xf>
    <xf numFmtId="0" fontId="6" fillId="2" borderId="18" xfId="0" applyFont="1" applyFill="1" applyBorder="1" applyAlignment="1" applyProtection="1">
      <alignment horizontal="center" wrapText="1"/>
      <protection locked="0"/>
    </xf>
    <xf numFmtId="0" fontId="9" fillId="0" borderId="17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6" fillId="2" borderId="17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11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11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/>
    <xf numFmtId="0" fontId="9" fillId="0" borderId="13" xfId="0" applyFont="1" applyBorder="1" applyAlignment="1"/>
    <xf numFmtId="0" fontId="9" fillId="0" borderId="6" xfId="0" applyFont="1" applyBorder="1" applyAlignment="1"/>
    <xf numFmtId="0" fontId="9" fillId="0" borderId="14" xfId="0" applyFont="1" applyBorder="1" applyAlignment="1"/>
    <xf numFmtId="0" fontId="9" fillId="0" borderId="15" xfId="0" applyFont="1" applyBorder="1" applyAlignment="1"/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/>
    </xf>
    <xf numFmtId="0" fontId="9" fillId="0" borderId="5" xfId="0" applyFont="1" applyBorder="1" applyAlignment="1">
      <alignment wrapText="1"/>
    </xf>
    <xf numFmtId="0" fontId="9" fillId="0" borderId="4" xfId="0" applyFont="1" applyFill="1" applyBorder="1" applyAlignment="1">
      <alignment horizontal="left"/>
    </xf>
    <xf numFmtId="0" fontId="9" fillId="0" borderId="4" xfId="0" applyFont="1" applyBorder="1" applyAlignment="1" applyProtection="1">
      <alignment horizontal="left"/>
    </xf>
    <xf numFmtId="0" fontId="9" fillId="0" borderId="3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</xf>
    <xf numFmtId="0" fontId="0" fillId="3" borderId="3" xfId="0" applyFill="1" applyBorder="1" applyAlignment="1"/>
    <xf numFmtId="0" fontId="0" fillId="3" borderId="5" xfId="0" applyFill="1" applyBorder="1" applyAlignment="1"/>
    <xf numFmtId="0" fontId="9" fillId="0" borderId="8" xfId="0" applyFont="1" applyBorder="1" applyAlignment="1">
      <alignment horizontal="left" wrapText="1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9" fillId="0" borderId="5" xfId="0" applyFont="1" applyBorder="1" applyAlignment="1">
      <alignment horizontal="left" wrapText="1"/>
    </xf>
    <xf numFmtId="1" fontId="6" fillId="2" borderId="3" xfId="0" applyNumberFormat="1" applyFont="1" applyFill="1" applyBorder="1" applyAlignment="1" applyProtection="1">
      <protection locked="0"/>
    </xf>
    <xf numFmtId="0" fontId="15" fillId="2" borderId="11" xfId="0" applyFont="1" applyFill="1" applyBorder="1" applyAlignment="1" applyProtection="1">
      <alignment horizontal="left" vertical="top" wrapText="1"/>
      <protection locked="0"/>
    </xf>
    <xf numFmtId="0" fontId="15" fillId="2" borderId="12" xfId="0" applyFont="1" applyFill="1" applyBorder="1" applyAlignment="1" applyProtection="1">
      <alignment horizontal="left" vertical="top" wrapText="1"/>
      <protection locked="0"/>
    </xf>
    <xf numFmtId="0" fontId="15" fillId="2" borderId="13" xfId="0" applyFont="1" applyFill="1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1">
    <cellStyle name="Normal" xfId="0" builtinId="0"/>
  </cellStyles>
  <dxfs count="3">
    <dxf>
      <numFmt numFmtId="30" formatCode="@"/>
    </dxf>
    <dxf>
      <numFmt numFmtId="30" formatCode="@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3176CE-7C97-45CB-B628-701941924C9A}" name="FG_Header" displayName="FG_Header" ref="A1:D101" totalsRowShown="0">
  <autoFilter ref="A1:D101" xr:uid="{ECA696F8-3A4B-4F5D-9327-8A3DDE1C41E4}"/>
  <tableColumns count="4">
    <tableColumn id="1" xr3:uid="{C1B16CBB-B181-4017-B82C-C570732059B8}" name="FG" dataDxfId="2"/>
    <tableColumn id="3" xr3:uid="{B6F8CE7F-1968-4A67-93E7-302C64FCFD91}" name="FG_Section" dataDxfId="1"/>
    <tableColumn id="4" xr3:uid="{F6B9EAC9-766F-4A8D-A505-488E321AC842}" name="FG_Type" dataDxfId="0"/>
    <tableColumn id="2" xr3:uid="{9BE9A418-73F0-4ADB-AA2D-A191CF9314F3}" name="FG_Title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D062B8-D4B8-4277-9593-97B0FBF64C95}" name="Section_header" displayName="Section_header" ref="F1:H12" totalsRowShown="0">
  <autoFilter ref="F1:H12" xr:uid="{DD55D151-2D28-4F45-BE15-263CE892E198}"/>
  <tableColumns count="3">
    <tableColumn id="1" xr3:uid="{4449E0C8-1022-4BBE-B30E-8C8D076A0C82}" name="Section"/>
    <tableColumn id="2" xr3:uid="{53A7B47E-4362-456E-8C7B-74B43C17DD0B}" name="Section_Title"/>
    <tableColumn id="4" xr3:uid="{864017F2-224E-482D-90D0-AC3DDDCB845D}" name="Section_Head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61"/>
  <sheetViews>
    <sheetView tabSelected="1" zoomScaleNormal="100" workbookViewId="0">
      <selection activeCell="E23" sqref="E23:G23"/>
    </sheetView>
  </sheetViews>
  <sheetFormatPr defaultRowHeight="14.4" x14ac:dyDescent="0.3"/>
  <cols>
    <col min="1" max="1" width="9.109375" customWidth="1"/>
    <col min="2" max="2" width="11.33203125" customWidth="1"/>
    <col min="3" max="3" width="10.44140625" bestFit="1" customWidth="1"/>
    <col min="4" max="4" width="15.33203125" bestFit="1" customWidth="1"/>
    <col min="5" max="5" width="11.33203125" customWidth="1"/>
    <col min="6" max="6" width="10.44140625" bestFit="1" customWidth="1"/>
    <col min="7" max="7" width="15.33203125" bestFit="1" customWidth="1"/>
    <col min="8" max="8" width="11.33203125" customWidth="1"/>
    <col min="9" max="9" width="10.44140625" bestFit="1" customWidth="1"/>
    <col min="10" max="10" width="15.33203125" bestFit="1" customWidth="1"/>
    <col min="11" max="11" width="11" customWidth="1"/>
    <col min="12" max="12" width="10.44140625" bestFit="1" customWidth="1"/>
    <col min="13" max="13" width="15.33203125" bestFit="1" customWidth="1"/>
    <col min="14" max="15" width="9.109375" hidden="1" customWidth="1"/>
    <col min="16" max="16" width="9.109375" customWidth="1"/>
  </cols>
  <sheetData>
    <row r="1" spans="2:17" ht="18" x14ac:dyDescent="0.35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2:17" ht="14.4" customHeight="1" x14ac:dyDescent="0.3">
      <c r="B2" s="78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16" t="s">
        <v>428</v>
      </c>
    </row>
    <row r="3" spans="2:17" s="4" customFormat="1" ht="15" customHeight="1" x14ac:dyDescent="0.3">
      <c r="B3" s="66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2:17" s="4" customFormat="1" ht="15" customHeight="1" x14ac:dyDescent="0.3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2:17" s="4" customFormat="1" ht="15" customHeight="1" x14ac:dyDescent="0.3">
      <c r="B5" s="66" t="s">
        <v>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2:17" s="4" customFormat="1" ht="23.25" customHeight="1" thickBot="1" x14ac:dyDescent="0.35">
      <c r="B6" s="67" t="s">
        <v>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2:17" ht="20.100000000000001" customHeight="1" x14ac:dyDescent="0.4">
      <c r="B7" s="28" t="str">
        <f>IFERROR(INDEX('TC Table'!C2:C101,MATCH(Form!C7,'TC Table'!A2:A101,0)),"FG")</f>
        <v>FG</v>
      </c>
      <c r="C7" s="57"/>
      <c r="D7" s="58"/>
      <c r="E7" s="1" t="s">
        <v>5</v>
      </c>
      <c r="F7" s="1"/>
      <c r="G7" s="59" t="str">
        <f>IF(G8="",IFERROR(INDEX('TC Table'!D2:D101,MATCH(Form!C7,'TC Table'!A2:A101,0)),""),G8)</f>
        <v/>
      </c>
      <c r="H7" s="60"/>
      <c r="I7" s="60"/>
      <c r="J7" s="60"/>
      <c r="K7" s="60"/>
      <c r="L7" s="60"/>
      <c r="M7" s="61"/>
      <c r="O7" s="5" t="s">
        <v>6</v>
      </c>
    </row>
    <row r="8" spans="2:17" ht="20.100000000000001" customHeight="1" thickBot="1" x14ac:dyDescent="0.35">
      <c r="B8" s="27" t="s">
        <v>418</v>
      </c>
      <c r="C8" s="71"/>
      <c r="D8" s="81"/>
      <c r="E8" s="69" t="s">
        <v>419</v>
      </c>
      <c r="F8" s="70"/>
      <c r="G8" s="71"/>
      <c r="H8" s="72"/>
      <c r="I8" s="72"/>
      <c r="J8" s="72"/>
      <c r="K8" s="72"/>
      <c r="L8" s="72"/>
      <c r="M8" s="73"/>
      <c r="O8" s="5" t="s">
        <v>7</v>
      </c>
    </row>
    <row r="9" spans="2:17" ht="15" thickBot="1" x14ac:dyDescent="0.35"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6"/>
      <c r="O9" s="5" t="s">
        <v>8</v>
      </c>
    </row>
    <row r="10" spans="2:17" ht="15" thickBot="1" x14ac:dyDescent="0.35">
      <c r="B10" s="79" t="s">
        <v>420</v>
      </c>
      <c r="C10" s="80"/>
      <c r="D10" s="62" t="s">
        <v>429</v>
      </c>
      <c r="E10" s="63"/>
      <c r="F10" s="63"/>
      <c r="G10" s="63"/>
      <c r="H10" s="7" t="s">
        <v>9</v>
      </c>
      <c r="I10" s="64"/>
      <c r="J10" s="65"/>
      <c r="K10" s="6" t="s">
        <v>10</v>
      </c>
      <c r="L10" s="64"/>
      <c r="M10" s="77"/>
    </row>
    <row r="11" spans="2:17" x14ac:dyDescent="0.3"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/>
    </row>
    <row r="12" spans="2:17" ht="15.6" x14ac:dyDescent="0.3">
      <c r="B12" s="33" t="s">
        <v>11</v>
      </c>
      <c r="C12" s="34"/>
      <c r="D12" s="34"/>
      <c r="E12" s="34"/>
      <c r="F12" s="35"/>
      <c r="G12" s="52" t="s">
        <v>415</v>
      </c>
      <c r="H12" s="53"/>
      <c r="I12" s="53"/>
      <c r="J12" s="54"/>
      <c r="K12" s="39" t="str">
        <f>IFERROR(IF(O14&gt;=4,IF(O16&gt;0.5,"YES","NO"),"NO"),"N/A")</f>
        <v>NO</v>
      </c>
      <c r="L12" s="40"/>
      <c r="M12" s="41"/>
      <c r="Q12" s="29" t="s">
        <v>422</v>
      </c>
    </row>
    <row r="13" spans="2:17" x14ac:dyDescent="0.3">
      <c r="B13" s="36"/>
      <c r="C13" s="37"/>
      <c r="D13" s="37"/>
      <c r="E13" s="37"/>
      <c r="F13" s="38"/>
      <c r="G13" s="36" t="s">
        <v>12</v>
      </c>
      <c r="H13" s="38"/>
      <c r="I13" s="36" t="s">
        <v>412</v>
      </c>
      <c r="J13" s="55"/>
      <c r="K13" s="36" t="s">
        <v>13</v>
      </c>
      <c r="L13" s="37"/>
      <c r="M13" s="38"/>
      <c r="Q13" s="29" t="s">
        <v>421</v>
      </c>
    </row>
    <row r="14" spans="2:17" x14ac:dyDescent="0.3">
      <c r="B14" s="45" t="s">
        <v>14</v>
      </c>
      <c r="C14" s="46"/>
      <c r="D14" s="46"/>
      <c r="E14" s="46"/>
      <c r="F14" s="47"/>
      <c r="G14" s="42"/>
      <c r="H14" s="44"/>
      <c r="I14" s="42"/>
      <c r="J14" s="51"/>
      <c r="K14" s="42"/>
      <c r="L14" s="43"/>
      <c r="M14" s="44"/>
      <c r="O14">
        <f>SUM(G14,I14,G15,I15)</f>
        <v>0</v>
      </c>
    </row>
    <row r="15" spans="2:17" x14ac:dyDescent="0.3">
      <c r="B15" s="45" t="s">
        <v>15</v>
      </c>
      <c r="C15" s="46"/>
      <c r="D15" s="46"/>
      <c r="E15" s="46"/>
      <c r="F15" s="47"/>
      <c r="G15" s="42"/>
      <c r="H15" s="44"/>
      <c r="I15" s="42"/>
      <c r="J15" s="51"/>
      <c r="K15" s="42"/>
      <c r="L15" s="43"/>
      <c r="M15" s="44"/>
      <c r="O15">
        <f>SUM(K14,G15,I15)</f>
        <v>0</v>
      </c>
      <c r="Q15" t="s">
        <v>423</v>
      </c>
    </row>
    <row r="16" spans="2:17" x14ac:dyDescent="0.3">
      <c r="B16" s="45" t="s">
        <v>16</v>
      </c>
      <c r="C16" s="46"/>
      <c r="D16" s="46"/>
      <c r="E16" s="46"/>
      <c r="F16" s="47"/>
      <c r="G16" s="42"/>
      <c r="H16" s="44"/>
      <c r="I16" s="42"/>
      <c r="J16" s="51"/>
      <c r="K16" s="42"/>
      <c r="L16" s="43"/>
      <c r="M16" s="44"/>
      <c r="O16" t="e">
        <f>O14/O15</f>
        <v>#DIV/0!</v>
      </c>
      <c r="Q16" t="s">
        <v>424</v>
      </c>
    </row>
    <row r="17" spans="2:15" x14ac:dyDescent="0.3">
      <c r="B17" s="45" t="s">
        <v>17</v>
      </c>
      <c r="C17" s="46"/>
      <c r="D17" s="46"/>
      <c r="E17" s="46"/>
      <c r="F17" s="47"/>
      <c r="G17" s="42"/>
      <c r="H17" s="44"/>
      <c r="I17" s="42"/>
      <c r="J17" s="51"/>
      <c r="K17" s="42"/>
      <c r="L17" s="43"/>
      <c r="M17" s="44"/>
    </row>
    <row r="18" spans="2:15" x14ac:dyDescent="0.3">
      <c r="B18" s="45" t="s">
        <v>18</v>
      </c>
      <c r="C18" s="46"/>
      <c r="D18" s="46"/>
      <c r="E18" s="46"/>
      <c r="F18" s="47"/>
      <c r="G18" s="42"/>
      <c r="H18" s="44"/>
      <c r="I18" s="42"/>
      <c r="J18" s="51"/>
      <c r="K18" s="48"/>
      <c r="L18" s="49"/>
      <c r="M18" s="50"/>
    </row>
    <row r="19" spans="2:15" x14ac:dyDescent="0.3">
      <c r="B19" s="45" t="s">
        <v>19</v>
      </c>
      <c r="C19" s="46"/>
      <c r="D19" s="46"/>
      <c r="E19" s="46"/>
      <c r="F19" s="47"/>
      <c r="G19" s="42"/>
      <c r="H19" s="44"/>
      <c r="I19" s="42"/>
      <c r="J19" s="151"/>
      <c r="K19" s="42"/>
      <c r="L19" s="43"/>
      <c r="M19" s="44"/>
      <c r="O19" t="s">
        <v>20</v>
      </c>
    </row>
    <row r="20" spans="2:15" x14ac:dyDescent="0.3">
      <c r="B20" s="45" t="s">
        <v>435</v>
      </c>
      <c r="C20" s="46"/>
      <c r="D20" s="46"/>
      <c r="E20" s="46"/>
      <c r="F20" s="47"/>
      <c r="G20" s="42"/>
      <c r="H20" s="44"/>
      <c r="I20" s="42"/>
      <c r="J20" s="151"/>
      <c r="K20" s="42"/>
      <c r="L20" s="43"/>
      <c r="M20" s="44"/>
    </row>
    <row r="21" spans="2:15" x14ac:dyDescent="0.3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2"/>
      <c r="O21" t="s">
        <v>21</v>
      </c>
    </row>
    <row r="22" spans="2:15" ht="15.6" x14ac:dyDescent="0.3">
      <c r="B22" s="128" t="s">
        <v>22</v>
      </c>
      <c r="C22" s="128"/>
      <c r="D22" s="128"/>
      <c r="E22" s="128"/>
      <c r="F22" s="128"/>
      <c r="G22" s="128"/>
      <c r="H22" s="128" t="s">
        <v>23</v>
      </c>
      <c r="I22" s="128"/>
      <c r="J22" s="128"/>
      <c r="K22" s="128"/>
      <c r="L22" s="128"/>
      <c r="M22" s="128"/>
      <c r="O22" t="s">
        <v>24</v>
      </c>
    </row>
    <row r="23" spans="2:15" x14ac:dyDescent="0.3">
      <c r="B23" s="148" t="s">
        <v>25</v>
      </c>
      <c r="C23" s="148"/>
      <c r="D23" s="148"/>
      <c r="E23" s="149"/>
      <c r="F23" s="149"/>
      <c r="G23" s="149"/>
      <c r="H23" s="85" t="s">
        <v>26</v>
      </c>
      <c r="I23" s="86"/>
      <c r="J23" s="150"/>
      <c r="K23" s="161"/>
      <c r="L23" s="162"/>
      <c r="M23" s="163"/>
      <c r="O23" t="s">
        <v>27</v>
      </c>
    </row>
    <row r="24" spans="2:15" x14ac:dyDescent="0.3">
      <c r="B24" s="107" t="s">
        <v>28</v>
      </c>
      <c r="C24" s="108"/>
      <c r="D24" s="108"/>
      <c r="E24" s="109"/>
      <c r="F24" s="110"/>
      <c r="G24" s="111"/>
      <c r="H24" s="107" t="s">
        <v>29</v>
      </c>
      <c r="I24" s="112"/>
      <c r="J24" s="113"/>
      <c r="K24" s="109"/>
      <c r="L24" s="114"/>
      <c r="M24" s="115"/>
      <c r="O24" t="s">
        <v>30</v>
      </c>
    </row>
    <row r="25" spans="2:15" ht="15.6" x14ac:dyDescent="0.3">
      <c r="B25" s="102" t="s">
        <v>31</v>
      </c>
      <c r="C25" s="103"/>
      <c r="D25" s="103"/>
      <c r="E25" s="104"/>
      <c r="F25" s="8"/>
      <c r="G25" s="3" t="s">
        <v>32</v>
      </c>
      <c r="H25" s="105"/>
      <c r="I25" s="105"/>
      <c r="J25" s="105"/>
      <c r="K25" s="105"/>
      <c r="L25" s="105"/>
      <c r="M25" s="106"/>
      <c r="O25" t="s">
        <v>33</v>
      </c>
    </row>
    <row r="26" spans="2:15" x14ac:dyDescent="0.3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/>
      <c r="O26" t="s">
        <v>34</v>
      </c>
    </row>
    <row r="27" spans="2:15" ht="15.6" x14ac:dyDescent="0.3">
      <c r="B27" s="116" t="s">
        <v>35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</row>
    <row r="28" spans="2:15" ht="15" customHeight="1" x14ac:dyDescent="0.3">
      <c r="B28" s="133" t="s">
        <v>36</v>
      </c>
      <c r="C28" s="134"/>
      <c r="D28" s="135"/>
      <c r="E28" s="117" t="s">
        <v>37</v>
      </c>
      <c r="F28" s="118"/>
      <c r="G28" s="119"/>
      <c r="H28" s="117" t="s">
        <v>38</v>
      </c>
      <c r="I28" s="118"/>
      <c r="J28" s="119"/>
      <c r="K28" s="117" t="s">
        <v>39</v>
      </c>
      <c r="L28" s="118"/>
      <c r="M28" s="119"/>
    </row>
    <row r="29" spans="2:15" ht="15" customHeight="1" x14ac:dyDescent="0.3">
      <c r="B29" s="136"/>
      <c r="C29" s="137"/>
      <c r="D29" s="138"/>
      <c r="E29" s="120"/>
      <c r="F29" s="121"/>
      <c r="G29" s="122"/>
      <c r="H29" s="120"/>
      <c r="I29" s="121"/>
      <c r="J29" s="122"/>
      <c r="K29" s="120"/>
      <c r="L29" s="121"/>
      <c r="M29" s="122"/>
    </row>
    <row r="30" spans="2:15" x14ac:dyDescent="0.3">
      <c r="B30" s="17" t="s">
        <v>40</v>
      </c>
      <c r="C30" s="17" t="s">
        <v>41</v>
      </c>
      <c r="D30" s="17" t="s">
        <v>42</v>
      </c>
      <c r="E30" s="17" t="s">
        <v>40</v>
      </c>
      <c r="F30" s="17" t="s">
        <v>41</v>
      </c>
      <c r="G30" s="17" t="s">
        <v>42</v>
      </c>
      <c r="H30" s="17" t="s">
        <v>40</v>
      </c>
      <c r="I30" s="17" t="s">
        <v>41</v>
      </c>
      <c r="J30" s="17" t="s">
        <v>42</v>
      </c>
      <c r="K30" s="17" t="s">
        <v>40</v>
      </c>
      <c r="L30" s="17" t="s">
        <v>41</v>
      </c>
      <c r="M30" s="17" t="s">
        <v>42</v>
      </c>
    </row>
    <row r="31" spans="2:15" x14ac:dyDescent="0.3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2:15" ht="15" customHeight="1" x14ac:dyDescent="0.3">
      <c r="B32" s="164" t="s">
        <v>43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6"/>
    </row>
    <row r="33" spans="2:13" x14ac:dyDescent="0.3">
      <c r="B33" s="129" t="s">
        <v>44</v>
      </c>
      <c r="C33" s="129"/>
      <c r="D33" s="129"/>
      <c r="E33" s="130"/>
      <c r="F33" s="131"/>
      <c r="G33" s="132"/>
      <c r="H33" s="26" t="s">
        <v>45</v>
      </c>
      <c r="I33" s="23"/>
      <c r="J33" s="24"/>
      <c r="K33" s="130"/>
      <c r="L33" s="131"/>
      <c r="M33" s="132"/>
    </row>
    <row r="34" spans="2:13" x14ac:dyDescent="0.3"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2:13" ht="15.6" x14ac:dyDescent="0.3">
      <c r="B35" s="33" t="s">
        <v>46</v>
      </c>
      <c r="C35" s="34"/>
      <c r="D35" s="34"/>
      <c r="E35" s="34"/>
      <c r="F35" s="34"/>
      <c r="G35" s="124"/>
      <c r="H35" s="128" t="s">
        <v>47</v>
      </c>
      <c r="I35" s="128"/>
      <c r="J35" s="128"/>
      <c r="K35" s="128"/>
      <c r="L35" s="128"/>
      <c r="M35" s="128"/>
    </row>
    <row r="36" spans="2:13" x14ac:dyDescent="0.3">
      <c r="B36" s="45" t="s">
        <v>48</v>
      </c>
      <c r="C36" s="46"/>
      <c r="D36" s="46"/>
      <c r="E36" s="47"/>
      <c r="F36" s="97"/>
      <c r="G36" s="98"/>
      <c r="H36" s="45" t="s">
        <v>49</v>
      </c>
      <c r="I36" s="46"/>
      <c r="J36" s="47"/>
      <c r="K36" s="125"/>
      <c r="L36" s="126"/>
      <c r="M36" s="127"/>
    </row>
    <row r="37" spans="2:13" x14ac:dyDescent="0.3">
      <c r="B37" s="45" t="s">
        <v>50</v>
      </c>
      <c r="C37" s="46"/>
      <c r="D37" s="46"/>
      <c r="E37" s="47"/>
      <c r="F37" s="97"/>
      <c r="G37" s="98"/>
      <c r="H37" s="45" t="s">
        <v>51</v>
      </c>
      <c r="I37" s="46"/>
      <c r="J37" s="47"/>
      <c r="K37" s="125"/>
      <c r="L37" s="126"/>
      <c r="M37" s="127"/>
    </row>
    <row r="38" spans="2:13" x14ac:dyDescent="0.3">
      <c r="B38" s="45" t="s">
        <v>52</v>
      </c>
      <c r="C38" s="46"/>
      <c r="D38" s="46"/>
      <c r="E38" s="47"/>
      <c r="F38" s="97"/>
      <c r="G38" s="98"/>
      <c r="H38" s="45" t="s">
        <v>53</v>
      </c>
      <c r="I38" s="46"/>
      <c r="J38" s="47"/>
      <c r="K38" s="125"/>
      <c r="L38" s="97"/>
      <c r="M38" s="98"/>
    </row>
    <row r="39" spans="2:13" x14ac:dyDescent="0.3">
      <c r="B39" s="45" t="s">
        <v>54</v>
      </c>
      <c r="C39" s="46"/>
      <c r="D39" s="46"/>
      <c r="E39" s="47"/>
      <c r="F39" s="97"/>
      <c r="G39" s="98"/>
      <c r="H39" s="142" t="s">
        <v>55</v>
      </c>
      <c r="I39" s="46"/>
      <c r="J39" s="47"/>
      <c r="K39" s="125"/>
      <c r="L39" s="97"/>
      <c r="M39" s="98"/>
    </row>
    <row r="40" spans="2:13" x14ac:dyDescent="0.3">
      <c r="B40" s="45" t="s">
        <v>56</v>
      </c>
      <c r="C40" s="46"/>
      <c r="D40" s="46"/>
      <c r="E40" s="47"/>
      <c r="F40" s="97"/>
      <c r="G40" s="98"/>
      <c r="H40" s="142" t="s">
        <v>57</v>
      </c>
      <c r="I40" s="46"/>
      <c r="J40" s="47"/>
      <c r="K40" s="125"/>
      <c r="L40" s="97"/>
      <c r="M40" s="98"/>
    </row>
    <row r="41" spans="2:13" ht="15.6" x14ac:dyDescent="0.3">
      <c r="B41" s="45" t="s">
        <v>58</v>
      </c>
      <c r="C41" s="46"/>
      <c r="D41" s="46"/>
      <c r="E41" s="47"/>
      <c r="F41" s="97"/>
      <c r="G41" s="98"/>
      <c r="H41" s="45" t="s">
        <v>59</v>
      </c>
      <c r="I41" s="46"/>
      <c r="J41" s="47"/>
      <c r="K41" s="96"/>
      <c r="L41" s="97"/>
      <c r="M41" s="98"/>
    </row>
    <row r="42" spans="2:13" x14ac:dyDescent="0.3">
      <c r="B42" s="45" t="s">
        <v>60</v>
      </c>
      <c r="C42" s="46"/>
      <c r="D42" s="46"/>
      <c r="E42" s="47"/>
      <c r="F42" s="97"/>
      <c r="G42" s="98"/>
      <c r="H42" s="45" t="s">
        <v>61</v>
      </c>
      <c r="I42" s="46"/>
      <c r="J42" s="47"/>
      <c r="K42" s="125"/>
      <c r="L42" s="97"/>
      <c r="M42" s="98"/>
    </row>
    <row r="43" spans="2:13" x14ac:dyDescent="0.3">
      <c r="B43" s="45" t="s">
        <v>62</v>
      </c>
      <c r="C43" s="46"/>
      <c r="D43" s="46"/>
      <c r="E43" s="47"/>
      <c r="F43" s="97"/>
      <c r="G43" s="98"/>
      <c r="H43" s="143" t="s">
        <v>416</v>
      </c>
      <c r="I43" s="144"/>
      <c r="J43" s="145"/>
      <c r="K43" s="125"/>
      <c r="L43" s="97"/>
      <c r="M43" s="98"/>
    </row>
    <row r="44" spans="2:13" x14ac:dyDescent="0.3">
      <c r="B44" s="30"/>
      <c r="C44" s="31"/>
      <c r="D44" s="31"/>
      <c r="E44" s="31"/>
      <c r="F44" s="31"/>
      <c r="G44" s="31"/>
      <c r="H44" s="146"/>
      <c r="I44" s="146"/>
      <c r="J44" s="146"/>
      <c r="K44" s="146"/>
      <c r="L44" s="146"/>
      <c r="M44" s="147"/>
    </row>
    <row r="45" spans="2:13" ht="15.75" customHeight="1" x14ac:dyDescent="0.3">
      <c r="B45" s="128" t="s">
        <v>63</v>
      </c>
      <c r="C45" s="128"/>
      <c r="D45" s="128"/>
      <c r="E45" s="128"/>
      <c r="F45" s="128"/>
      <c r="G45" s="128"/>
      <c r="H45" s="99" t="s">
        <v>64</v>
      </c>
      <c r="I45" s="100"/>
      <c r="J45" s="100"/>
      <c r="K45" s="100"/>
      <c r="L45" s="100"/>
      <c r="M45" s="101"/>
    </row>
    <row r="46" spans="2:13" x14ac:dyDescent="0.3">
      <c r="B46" s="95" t="s">
        <v>65</v>
      </c>
      <c r="C46" s="95"/>
      <c r="D46" s="95"/>
      <c r="E46" s="91"/>
      <c r="F46" s="91"/>
      <c r="G46" s="91"/>
      <c r="H46" s="85" t="s">
        <v>66</v>
      </c>
      <c r="I46" s="86"/>
      <c r="J46" s="86"/>
      <c r="K46" s="86"/>
      <c r="L46" s="141"/>
      <c r="M46" s="9"/>
    </row>
    <row r="47" spans="2:13" ht="15" customHeight="1" x14ac:dyDescent="0.3">
      <c r="B47" s="90" t="s">
        <v>67</v>
      </c>
      <c r="C47" s="90"/>
      <c r="D47" s="90"/>
      <c r="E47" s="91"/>
      <c r="F47" s="91"/>
      <c r="G47" s="91"/>
      <c r="H47" s="85" t="s">
        <v>68</v>
      </c>
      <c r="I47" s="86"/>
      <c r="J47" s="87"/>
      <c r="K47" s="88"/>
      <c r="L47" s="88"/>
      <c r="M47" s="89"/>
    </row>
    <row r="48" spans="2:13" ht="15.75" customHeight="1" x14ac:dyDescent="0.3"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2:13" ht="15" customHeight="1" x14ac:dyDescent="0.3">
      <c r="B49" s="92" t="s">
        <v>69</v>
      </c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4"/>
    </row>
    <row r="50" spans="2:13" ht="18" customHeight="1" x14ac:dyDescent="0.3">
      <c r="B50" s="152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4"/>
    </row>
    <row r="51" spans="2:13" ht="18" customHeight="1" x14ac:dyDescent="0.3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7"/>
    </row>
    <row r="52" spans="2:13" ht="18" customHeight="1" x14ac:dyDescent="0.3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7"/>
    </row>
    <row r="53" spans="2:13" ht="18" customHeight="1" x14ac:dyDescent="0.3">
      <c r="B53" s="155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7"/>
    </row>
    <row r="54" spans="2:13" ht="18" customHeight="1" x14ac:dyDescent="0.3">
      <c r="B54" s="155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7"/>
    </row>
    <row r="55" spans="2:13" ht="18" customHeight="1" x14ac:dyDescent="0.3">
      <c r="B55" s="155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7"/>
    </row>
    <row r="56" spans="2:13" ht="18" customHeight="1" x14ac:dyDescent="0.3">
      <c r="B56" s="155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7"/>
    </row>
    <row r="57" spans="2:13" x14ac:dyDescent="0.3">
      <c r="B57" s="158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</row>
    <row r="58" spans="2:13" x14ac:dyDescent="0.3">
      <c r="B58" s="139" t="s">
        <v>70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</row>
    <row r="59" spans="2:13" x14ac:dyDescent="0.3">
      <c r="B59" s="140" t="s">
        <v>71</v>
      </c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</row>
    <row r="60" spans="2:13" x14ac:dyDescent="0.3">
      <c r="B60" s="140" t="s">
        <v>72</v>
      </c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</row>
    <row r="61" spans="2:13" x14ac:dyDescent="0.3">
      <c r="C61" s="2"/>
    </row>
  </sheetData>
  <sheetProtection sheet="1" selectLockedCells="1"/>
  <mergeCells count="124">
    <mergeCell ref="B23:D23"/>
    <mergeCell ref="E23:G23"/>
    <mergeCell ref="H23:J23"/>
    <mergeCell ref="G20:H20"/>
    <mergeCell ref="I20:J20"/>
    <mergeCell ref="K20:M20"/>
    <mergeCell ref="B50:M57"/>
    <mergeCell ref="K16:M16"/>
    <mergeCell ref="K17:M17"/>
    <mergeCell ref="I17:J17"/>
    <mergeCell ref="I16:J16"/>
    <mergeCell ref="G16:H16"/>
    <mergeCell ref="K23:M23"/>
    <mergeCell ref="B22:G22"/>
    <mergeCell ref="H22:M22"/>
    <mergeCell ref="K33:M33"/>
    <mergeCell ref="B32:M32"/>
    <mergeCell ref="G19:H19"/>
    <mergeCell ref="I19:J19"/>
    <mergeCell ref="K19:M19"/>
    <mergeCell ref="F37:G37"/>
    <mergeCell ref="F38:G38"/>
    <mergeCell ref="F39:G39"/>
    <mergeCell ref="F40:G40"/>
    <mergeCell ref="B58:M58"/>
    <mergeCell ref="B60:M60"/>
    <mergeCell ref="B40:E40"/>
    <mergeCell ref="B39:E39"/>
    <mergeCell ref="B38:E38"/>
    <mergeCell ref="B37:E37"/>
    <mergeCell ref="H46:L46"/>
    <mergeCell ref="B45:G45"/>
    <mergeCell ref="K39:M39"/>
    <mergeCell ref="H40:J40"/>
    <mergeCell ref="H39:J39"/>
    <mergeCell ref="K40:M40"/>
    <mergeCell ref="K43:M43"/>
    <mergeCell ref="H37:J37"/>
    <mergeCell ref="H38:J38"/>
    <mergeCell ref="H41:J41"/>
    <mergeCell ref="H42:J42"/>
    <mergeCell ref="H43:J43"/>
    <mergeCell ref="K42:M42"/>
    <mergeCell ref="B44:M44"/>
    <mergeCell ref="F41:G41"/>
    <mergeCell ref="B59:M59"/>
    <mergeCell ref="B27:M27"/>
    <mergeCell ref="H28:J29"/>
    <mergeCell ref="B34:M34"/>
    <mergeCell ref="B35:G35"/>
    <mergeCell ref="K37:M37"/>
    <mergeCell ref="K38:M38"/>
    <mergeCell ref="H35:M35"/>
    <mergeCell ref="B36:E36"/>
    <mergeCell ref="H36:J36"/>
    <mergeCell ref="F36:G36"/>
    <mergeCell ref="K36:M36"/>
    <mergeCell ref="K28:M29"/>
    <mergeCell ref="B33:D33"/>
    <mergeCell ref="E33:G33"/>
    <mergeCell ref="B28:D29"/>
    <mergeCell ref="E28:G29"/>
    <mergeCell ref="B11:M11"/>
    <mergeCell ref="B20:F20"/>
    <mergeCell ref="B17:F17"/>
    <mergeCell ref="H47:I47"/>
    <mergeCell ref="J47:M47"/>
    <mergeCell ref="B47:D47"/>
    <mergeCell ref="E47:G47"/>
    <mergeCell ref="B49:M49"/>
    <mergeCell ref="B46:D46"/>
    <mergeCell ref="K41:M41"/>
    <mergeCell ref="E46:G46"/>
    <mergeCell ref="B43:E43"/>
    <mergeCell ref="B42:E42"/>
    <mergeCell ref="B41:E41"/>
    <mergeCell ref="H45:M45"/>
    <mergeCell ref="F43:G43"/>
    <mergeCell ref="F42:G42"/>
    <mergeCell ref="B25:E25"/>
    <mergeCell ref="H25:M25"/>
    <mergeCell ref="B24:D24"/>
    <mergeCell ref="E24:G24"/>
    <mergeCell ref="H24:J24"/>
    <mergeCell ref="K24:M24"/>
    <mergeCell ref="B26:M26"/>
    <mergeCell ref="B1:M1"/>
    <mergeCell ref="C7:D7"/>
    <mergeCell ref="G7:M7"/>
    <mergeCell ref="D10:G10"/>
    <mergeCell ref="I10:J10"/>
    <mergeCell ref="B3:M4"/>
    <mergeCell ref="B6:M6"/>
    <mergeCell ref="B5:M5"/>
    <mergeCell ref="E8:F8"/>
    <mergeCell ref="G8:M8"/>
    <mergeCell ref="B9:M9"/>
    <mergeCell ref="L10:M10"/>
    <mergeCell ref="B2:L2"/>
    <mergeCell ref="B10:C10"/>
    <mergeCell ref="C8:D8"/>
    <mergeCell ref="B21:M21"/>
    <mergeCell ref="B12:F12"/>
    <mergeCell ref="B13:F13"/>
    <mergeCell ref="K12:M12"/>
    <mergeCell ref="K13:M13"/>
    <mergeCell ref="K14:M14"/>
    <mergeCell ref="G17:H17"/>
    <mergeCell ref="G18:H18"/>
    <mergeCell ref="B18:F18"/>
    <mergeCell ref="K18:M18"/>
    <mergeCell ref="B15:F15"/>
    <mergeCell ref="K15:M15"/>
    <mergeCell ref="I15:J15"/>
    <mergeCell ref="B14:F14"/>
    <mergeCell ref="I18:J18"/>
    <mergeCell ref="G12:J12"/>
    <mergeCell ref="I13:J13"/>
    <mergeCell ref="I14:J14"/>
    <mergeCell ref="G13:H13"/>
    <mergeCell ref="G14:H14"/>
    <mergeCell ref="G15:H15"/>
    <mergeCell ref="B16:F16"/>
    <mergeCell ref="B19:F19"/>
  </mergeCells>
  <phoneticPr fontId="18" type="noConversion"/>
  <dataValidations count="22">
    <dataValidation type="list" allowBlank="1" showInputMessage="1" showErrorMessage="1" sqref="F43:G43 K38:M42" xr:uid="{00000000-0002-0000-0000-000000000000}">
      <formula1>$O$7:$O$8</formula1>
    </dataValidation>
    <dataValidation allowBlank="1" showInputMessage="1" showErrorMessage="1" prompt="Special publications are sometimes requested of TCs when there is a need for material that is unsuited for Regular Society publications. More information is available in the TC MOP." sqref="F25 H25:M25" xr:uid="{00000000-0002-0000-0000-000001000000}"/>
    <dataValidation allowBlank="1" showInputMessage="1" showErrorMessage="1" prompt="Special presentations that disseminate results from research sponsored by the TC. Enter a number. At your option, for your Section Head, add description in concerns box below." sqref="E33:G33" xr:uid="{00000000-0002-0000-0000-000002000000}"/>
    <dataValidation allowBlank="1" showInputMessage="1" showErrorMessage="1" prompt="Papers from TC in sessions not sponsored by TC" sqref="K33:M33" xr:uid="{00000000-0002-0000-0000-000003000000}"/>
    <dataValidation allowBlank="1" showInputMessage="1" showErrorMessage="1" prompt="As requested, members of a TC/TG/TRG shall compose answers to or review FAQs assigned to their committee" sqref="E46:G46" xr:uid="{00000000-0002-0000-0000-000004000000}"/>
    <dataValidation allowBlank="1" showErrorMessage="1" sqref="G7:M7" xr:uid="{00000000-0002-0000-0000-000006000000}"/>
    <dataValidation type="list" allowBlank="1" showInputMessage="1" showErrorMessage="1" prompt="Quorum is achieved at least if more than 50% and at 4 eligible voters are in attendance. " sqref="K12:M12" xr:uid="{00000000-0002-0000-0000-000008000000}">
      <formula1>$O$7:$O$9</formula1>
    </dataValidation>
    <dataValidation type="whole" allowBlank="1" showInputMessage="1" showErrorMessage="1" promptTitle="Voting Member - Non Quorum Limit" prompt="No more than 2 allowed" sqref="K15:M15" xr:uid="{39667986-5E81-49B8-88C1-0E1C8E7FE878}">
      <formula1>0</formula1>
      <formula2>2</formula2>
    </dataValidation>
    <dataValidation type="whole" allowBlank="1" showInputMessage="1" showErrorMessage="1" promptTitle="Voting Member limit" prompt="Must be between 6 and 18" sqref="K14:M14" xr:uid="{A4D3B490-B0CA-499D-A68D-D38DE9BA235C}">
      <formula1>6</formula1>
      <formula2>18</formula2>
    </dataValidation>
    <dataValidation allowBlank="1" showInputMessage="1" showErrorMessage="1" prompt="Must be an integer" sqref="M46" xr:uid="{3B9379E2-697D-4EA6-94CC-37CF21233A73}"/>
    <dataValidation type="list" allowBlank="1" showInputMessage="1" showErrorMessage="1" sqref="I10:J10" xr:uid="{C1D1313C-3B95-43BB-A6B4-2B9AB0DF7672}">
      <formula1>$O$19:$O$26</formula1>
    </dataValidation>
    <dataValidation allowBlank="1" showInputMessage="1" showErrorMessage="1" prompt="Enter number of Chapters TC is responsible for." sqref="E23:G23" xr:uid="{E4F1096A-2E8F-4D18-A087-5685AD3DDCB7}"/>
    <dataValidation type="whole" allowBlank="1" showInputMessage="1" showErrorMessage="1" errorTitle="Non-Quorum members present" error="Must be greater than 0 and less than the total non-quorum members on the roster." promptTitle="Non-Quorum members present" prompt="Between 0 and Total on roster." sqref="G15:H15" xr:uid="{D5D808AE-5529-4E29-9F3C-FB92FC54137F}">
      <formula1>0</formula1>
      <formula2>K15</formula2>
    </dataValidation>
    <dataValidation type="whole" allowBlank="1" showInputMessage="1" showErrorMessage="1" errorTitle="Roster Corresponding Members" error="Must be between 0 and 200." promptTitle="Total Corresponding Members" prompt="Between 0 and 200" sqref="K16:M16" xr:uid="{2731BD8F-E45A-4EBF-B169-052C172BBB6F}">
      <formula1>0</formula1>
      <formula2>200</formula2>
    </dataValidation>
    <dataValidation type="whole" allowBlank="1" showInputMessage="1" showErrorMessage="1" error="Must be between 0 and total on Roster" promptTitle="Voting Members present" prompt="Must be between 0 and total on roster." sqref="G14:H14" xr:uid="{287010D2-269E-463E-9481-0521A956696C}">
      <formula1>0</formula1>
      <formula2>K14</formula2>
    </dataValidation>
    <dataValidation type="whole" allowBlank="1" showInputMessage="1" showErrorMessage="1" error="Must be between 0 and total on Roster" promptTitle="Voting members remote" prompt="Must be between 0 and Total on roster minus those present." sqref="I14:J14" xr:uid="{7AD80AF4-E2A0-4A90-B94C-54D11991D9CF}">
      <formula1>0</formula1>
      <formula2>K14</formula2>
    </dataValidation>
    <dataValidation type="whole" allowBlank="1" showInputMessage="1" showErrorMessage="1" error="Must be between 0 and Roster Total" promptTitle="Non-Quorum voting member remote" prompt="Must be between 0 and Total on roster minus those present." sqref="I15:J15" xr:uid="{67D1D8CA-B0BD-4757-BC42-F4DD34747E4C}">
      <formula1>0</formula1>
      <formula2>K15</formula2>
    </dataValidation>
    <dataValidation type="list" allowBlank="1" showInputMessage="1" showErrorMessage="1" promptTitle="Virtual Meeting" prompt="Enter Yes or No if you held an interim (between ASHRAE meetings) meeting with your Functional Group executive team?" sqref="K43:M43" xr:uid="{A236DED8-EFA3-4B8D-AD5A-8F907301816F}">
      <formula1>$O$7:$O$8</formula1>
    </dataValidation>
    <dataValidation type="list" allowBlank="1" showInputMessage="1" showErrorMessage="1" promptTitle="Minutes" prompt="Minutes should be distributed no later than 60 days following any meeting. [TAC MOP 4.1.2.]" sqref="K36:M36" xr:uid="{F83BDCD6-CEC9-44E7-9936-E478B995E103}">
      <formula1>$O$7:$O$8</formula1>
    </dataValidation>
    <dataValidation type="list" allowBlank="1" showInputMessage="1" showErrorMessage="1" promptTitle="Agenda" prompt="Agenda for each meeting should be distributed at least 30 days prior to the meeting. [TAC MOP 4.1.1.]" sqref="K37:M37" xr:uid="{4B75D6DB-FB8B-4B74-A77F-C3E680EEA31A}">
      <formula1>$O$7:$O$8</formula1>
    </dataValidation>
    <dataValidation allowBlank="1" showInputMessage="1" showErrorMessage="1" promptTitle="Alternate Committee Name" prompt="If you need to revise the committee name, enter it here; otherwise leave it BLANK." sqref="G8" xr:uid="{94089293-0349-4218-9C00-58DEC7B42C84}"/>
    <dataValidation allowBlank="1" showInputMessage="1" showErrorMessage="1" prompt="Enter the TC/TG/TRG Chair's name" sqref="C8" xr:uid="{00000000-0002-0000-0000-000007000000}"/>
  </dataValidations>
  <pageMargins left="0.7" right="0.7" top="0.75" bottom="0.75" header="0.3" footer="0.3"/>
  <pageSetup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C/TRG/MTG number" prompt="Select the TC number from the dropdown list. If you cannot find the name, unprotect the sheet and type both the TC # and name manually." xr:uid="{254109A4-F86B-4274-BB76-21F6BB99E13C}">
          <x14:formula1>
            <xm:f>'TC Table'!$A$2:$A$101</xm:f>
          </x14:formula1>
          <xm:sqref>C7:D7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37"/>
  <sheetViews>
    <sheetView workbookViewId="0">
      <selection activeCell="H24" sqref="H24"/>
    </sheetView>
  </sheetViews>
  <sheetFormatPr defaultColWidth="9.109375" defaultRowHeight="14.4" x14ac:dyDescent="0.3"/>
  <cols>
    <col min="1" max="1" width="9.109375" style="13"/>
    <col min="2" max="2" width="0" style="13" hidden="1" customWidth="1"/>
    <col min="3" max="4" width="9.109375" style="13"/>
    <col min="5" max="5" width="10.88671875" style="13" customWidth="1"/>
    <col min="6" max="16384" width="9.109375" style="13"/>
  </cols>
  <sheetData>
    <row r="1" spans="2:6" x14ac:dyDescent="0.3">
      <c r="D1" s="13" t="s">
        <v>73</v>
      </c>
    </row>
    <row r="3" spans="2:6" x14ac:dyDescent="0.3">
      <c r="C3" s="14" t="s">
        <v>74</v>
      </c>
      <c r="D3" s="13" t="s">
        <v>75</v>
      </c>
    </row>
    <row r="4" spans="2:6" x14ac:dyDescent="0.3">
      <c r="C4" s="14" t="s">
        <v>76</v>
      </c>
      <c r="D4" s="13" t="s">
        <v>77</v>
      </c>
    </row>
    <row r="5" spans="2:6" x14ac:dyDescent="0.3">
      <c r="C5" s="14" t="s">
        <v>78</v>
      </c>
    </row>
    <row r="6" spans="2:6" x14ac:dyDescent="0.3">
      <c r="B6" s="13" t="s">
        <v>79</v>
      </c>
      <c r="C6" s="13" t="s">
        <v>80</v>
      </c>
    </row>
    <row r="7" spans="2:6" x14ac:dyDescent="0.3">
      <c r="B7" s="13" t="s">
        <v>81</v>
      </c>
      <c r="D7" s="13" t="s">
        <v>82</v>
      </c>
    </row>
    <row r="8" spans="2:6" x14ac:dyDescent="0.3">
      <c r="D8" s="13" t="s">
        <v>83</v>
      </c>
    </row>
    <row r="9" spans="2:6" x14ac:dyDescent="0.3">
      <c r="D9" s="13" t="s">
        <v>84</v>
      </c>
    </row>
    <row r="10" spans="2:6" x14ac:dyDescent="0.3">
      <c r="E10" s="13" t="s">
        <v>85</v>
      </c>
      <c r="F10" s="13">
        <v>6</v>
      </c>
    </row>
    <row r="11" spans="2:6" x14ac:dyDescent="0.3">
      <c r="E11" s="13" t="s">
        <v>86</v>
      </c>
      <c r="F11" s="13">
        <v>12</v>
      </c>
    </row>
    <row r="12" spans="2:6" x14ac:dyDescent="0.3">
      <c r="E12" s="13" t="s">
        <v>87</v>
      </c>
      <c r="F12" s="13">
        <v>3</v>
      </c>
    </row>
    <row r="13" spans="2:6" x14ac:dyDescent="0.3">
      <c r="E13" s="13" t="s">
        <v>434</v>
      </c>
      <c r="F13" s="13">
        <v>3</v>
      </c>
    </row>
    <row r="14" spans="2:6" x14ac:dyDescent="0.3">
      <c r="B14" s="13" t="s">
        <v>79</v>
      </c>
      <c r="C14" s="13" t="s">
        <v>430</v>
      </c>
    </row>
    <row r="15" spans="2:6" x14ac:dyDescent="0.3">
      <c r="B15" s="13" t="s">
        <v>81</v>
      </c>
      <c r="D15" s="13" t="s">
        <v>431</v>
      </c>
    </row>
    <row r="16" spans="2:6" x14ac:dyDescent="0.3">
      <c r="D16" s="13" t="s">
        <v>432</v>
      </c>
    </row>
    <row r="17" spans="3:12" x14ac:dyDescent="0.3">
      <c r="D17" s="13" t="s">
        <v>433</v>
      </c>
    </row>
    <row r="18" spans="3:12" x14ac:dyDescent="0.3">
      <c r="E18" s="13" t="s">
        <v>85</v>
      </c>
      <c r="F18" s="13">
        <v>6</v>
      </c>
    </row>
    <row r="19" spans="3:12" x14ac:dyDescent="0.3">
      <c r="E19" s="13" t="s">
        <v>86</v>
      </c>
      <c r="F19" s="13">
        <v>12</v>
      </c>
    </row>
    <row r="20" spans="3:12" x14ac:dyDescent="0.3">
      <c r="E20" s="13" t="s">
        <v>87</v>
      </c>
      <c r="F20" s="13">
        <v>3</v>
      </c>
    </row>
    <row r="21" spans="3:12" x14ac:dyDescent="0.3">
      <c r="E21" s="13" t="s">
        <v>434</v>
      </c>
      <c r="F21" s="13">
        <v>3</v>
      </c>
    </row>
    <row r="22" spans="3:12" x14ac:dyDescent="0.3">
      <c r="C22" s="14" t="s">
        <v>88</v>
      </c>
    </row>
    <row r="23" spans="3:12" x14ac:dyDescent="0.3">
      <c r="C23" s="13" t="s">
        <v>89</v>
      </c>
    </row>
    <row r="24" spans="3:12" x14ac:dyDescent="0.3">
      <c r="D24" s="13" t="s">
        <v>90</v>
      </c>
    </row>
    <row r="25" spans="3:12" x14ac:dyDescent="0.3">
      <c r="E25" s="13" t="s">
        <v>91</v>
      </c>
    </row>
    <row r="26" spans="3:12" x14ac:dyDescent="0.3">
      <c r="C26" s="14" t="s">
        <v>92</v>
      </c>
    </row>
    <row r="27" spans="3:12" x14ac:dyDescent="0.3">
      <c r="C27" s="13" t="s">
        <v>29</v>
      </c>
    </row>
    <row r="28" spans="3:12" x14ac:dyDescent="0.3">
      <c r="D28" s="13" t="s">
        <v>93</v>
      </c>
    </row>
    <row r="29" spans="3:12" x14ac:dyDescent="0.3">
      <c r="C29" s="14" t="s">
        <v>94</v>
      </c>
    </row>
    <row r="30" spans="3:12" x14ac:dyDescent="0.3">
      <c r="C30" s="13" t="s">
        <v>95</v>
      </c>
    </row>
    <row r="31" spans="3:12" x14ac:dyDescent="0.3">
      <c r="D31" s="13" t="s">
        <v>96</v>
      </c>
      <c r="I31" s="15"/>
      <c r="J31" s="15"/>
      <c r="K31" s="15"/>
      <c r="L31" s="15"/>
    </row>
    <row r="32" spans="3:12" x14ac:dyDescent="0.3">
      <c r="C32" s="13" t="s">
        <v>97</v>
      </c>
    </row>
    <row r="33" spans="3:4" x14ac:dyDescent="0.3">
      <c r="D33" s="13" t="s">
        <v>98</v>
      </c>
    </row>
    <row r="34" spans="3:4" x14ac:dyDescent="0.3">
      <c r="C34" s="13" t="s">
        <v>99</v>
      </c>
    </row>
    <row r="35" spans="3:4" x14ac:dyDescent="0.3">
      <c r="D35" s="13" t="s">
        <v>100</v>
      </c>
    </row>
    <row r="37" spans="3:4" x14ac:dyDescent="0.3">
      <c r="C37" s="13" t="s">
        <v>101</v>
      </c>
    </row>
  </sheetData>
  <sheetProtection sheet="1" objects="1" scenarios="1" selectLockedCells="1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Z101"/>
  <sheetViews>
    <sheetView topLeftCell="A16" workbookViewId="0">
      <selection activeCell="B49" sqref="B49"/>
    </sheetView>
  </sheetViews>
  <sheetFormatPr defaultColWidth="9.109375" defaultRowHeight="14.4" x14ac:dyDescent="0.3"/>
  <cols>
    <col min="1" max="1" width="9.109375" style="13"/>
    <col min="2" max="2" width="34.77734375" style="13" customWidth="1"/>
    <col min="3" max="16384" width="9.109375" style="13"/>
  </cols>
  <sheetData>
    <row r="1" spans="1:26" x14ac:dyDescent="0.3">
      <c r="A1" s="13" t="str">
        <f>IF(Form!A1="","",Form!A1)</f>
        <v/>
      </c>
      <c r="B1" s="13" t="str">
        <f>IF(Form!B1="","",Form!B1)</f>
        <v>TC/TG/TRG Activity Feedback Form</v>
      </c>
      <c r="C1" s="13" t="str">
        <f>IF(Form!C1="","",Form!C1)</f>
        <v/>
      </c>
      <c r="D1" s="13" t="str">
        <f>IF(Form!D1="","",Form!D1)</f>
        <v/>
      </c>
      <c r="E1" s="13" t="str">
        <f>IF(Form!E1="","",Form!E1)</f>
        <v/>
      </c>
      <c r="F1" s="13" t="str">
        <f>IF(Form!F1="","",Form!F1)</f>
        <v/>
      </c>
      <c r="G1" s="13" t="str">
        <f>IF(Form!G1="","",Form!G1)</f>
        <v/>
      </c>
      <c r="H1" s="13" t="str">
        <f>IF(Form!H1="","",Form!H1)</f>
        <v/>
      </c>
      <c r="I1" s="13" t="str">
        <f>IF(Form!I1="","",Form!I1)</f>
        <v/>
      </c>
      <c r="J1" s="13" t="str">
        <f>IF(Form!J1="","",Form!J1)</f>
        <v/>
      </c>
      <c r="K1" s="13" t="str">
        <f>IF(Form!K1="","",Form!K1)</f>
        <v/>
      </c>
      <c r="L1" s="13" t="str">
        <f>IF(Form!L1="","",Form!L1)</f>
        <v/>
      </c>
      <c r="M1" s="13" t="str">
        <f>IF(Form!M1="","",Form!M1)</f>
        <v/>
      </c>
      <c r="N1" s="13" t="str">
        <f>IF(Form!N1="","",Form!N1)</f>
        <v/>
      </c>
      <c r="O1" s="13" t="str">
        <f>IF(Form!O1="","",Form!O1)</f>
        <v/>
      </c>
      <c r="P1" s="13" t="str">
        <f>IF(Form!P1="","",Form!P1)</f>
        <v/>
      </c>
      <c r="Q1" s="13" t="str">
        <f>IF(Form!Q1="","",Form!Q1)</f>
        <v/>
      </c>
      <c r="R1" s="13" t="str">
        <f>IF(Form!R1="","",Form!R1)</f>
        <v/>
      </c>
      <c r="S1" s="13" t="str">
        <f>IF(Form!S1="","",Form!S1)</f>
        <v/>
      </c>
      <c r="T1" s="13" t="str">
        <f>IF(Form!T1="","",Form!T1)</f>
        <v/>
      </c>
      <c r="U1" s="13" t="str">
        <f>IF(Form!U1="","",Form!U1)</f>
        <v/>
      </c>
      <c r="V1" s="13" t="str">
        <f>IF(Form!V1="","",Form!V1)</f>
        <v/>
      </c>
      <c r="W1" s="13" t="str">
        <f>IF(Form!W1="","",Form!W1)</f>
        <v/>
      </c>
      <c r="X1" s="13" t="str">
        <f>IF(Form!X1="","",Form!X1)</f>
        <v/>
      </c>
      <c r="Y1" s="13" t="str">
        <f>IF(Form!Y1="","",Form!Y1)</f>
        <v/>
      </c>
      <c r="Z1" s="13" t="str">
        <f>IF(Form!Z1="","",Form!Z1)</f>
        <v/>
      </c>
    </row>
    <row r="2" spans="1:26" x14ac:dyDescent="0.3">
      <c r="A2" s="13" t="str">
        <f>IF(Form!A2="","",Form!A2)</f>
        <v/>
      </c>
      <c r="B2" s="13" t="str">
        <f>IF(Form!B2="","",Form!B2)</f>
        <v>Version:</v>
      </c>
      <c r="C2" s="13" t="str">
        <f>IF(Form!C2="","",Form!C2)</f>
        <v/>
      </c>
      <c r="D2" s="13" t="str">
        <f>IF(Form!D2="","",Form!D2)</f>
        <v/>
      </c>
      <c r="E2" s="13" t="str">
        <f>IF(Form!E2="","",Form!E2)</f>
        <v/>
      </c>
      <c r="F2" s="13" t="str">
        <f>IF(Form!F2="","",Form!F2)</f>
        <v/>
      </c>
      <c r="G2" s="13" t="str">
        <f>IF(Form!G2="","",Form!G2)</f>
        <v/>
      </c>
      <c r="H2" s="13" t="str">
        <f>IF(Form!H2="","",Form!H2)</f>
        <v/>
      </c>
      <c r="I2" s="13" t="str">
        <f>IF(Form!I2="","",Form!I2)</f>
        <v/>
      </c>
      <c r="J2" s="13" t="str">
        <f>IF(Form!J2="","",Form!J2)</f>
        <v/>
      </c>
      <c r="K2" s="13" t="str">
        <f>IF(Form!K2="","",Form!K2)</f>
        <v/>
      </c>
      <c r="L2" s="13" t="str">
        <f>IF(Form!L2="","",Form!L2)</f>
        <v/>
      </c>
      <c r="M2" s="13" t="str">
        <f>IF(Form!M2="","",Form!M2)</f>
        <v>23-W1</v>
      </c>
      <c r="N2" s="13" t="str">
        <f>IF(Form!N2="","",Form!N2)</f>
        <v/>
      </c>
      <c r="O2" s="13" t="str">
        <f>IF(Form!O2="","",Form!O2)</f>
        <v/>
      </c>
      <c r="P2" s="13" t="str">
        <f>IF(Form!P2="","",Form!P2)</f>
        <v/>
      </c>
      <c r="Q2" s="13" t="str">
        <f>IF(Form!Q2="","",Form!Q2)</f>
        <v/>
      </c>
      <c r="R2" s="13" t="str">
        <f>IF(Form!R2="","",Form!R2)</f>
        <v/>
      </c>
      <c r="S2" s="13" t="str">
        <f>IF(Form!S2="","",Form!S2)</f>
        <v/>
      </c>
      <c r="T2" s="13" t="str">
        <f>IF(Form!T2="","",Form!T2)</f>
        <v/>
      </c>
      <c r="U2" s="13" t="str">
        <f>IF(Form!U2="","",Form!U2)</f>
        <v/>
      </c>
      <c r="V2" s="13" t="str">
        <f>IF(Form!V2="","",Form!V2)</f>
        <v/>
      </c>
      <c r="W2" s="13" t="str">
        <f>IF(Form!W2="","",Form!W2)</f>
        <v/>
      </c>
      <c r="X2" s="13" t="str">
        <f>IF(Form!X2="","",Form!X2)</f>
        <v/>
      </c>
      <c r="Y2" s="13" t="str">
        <f>IF(Form!Y2="","",Form!Y2)</f>
        <v/>
      </c>
      <c r="Z2" s="13" t="str">
        <f>IF(Form!Z2="","",Form!Z2)</f>
        <v/>
      </c>
    </row>
    <row r="3" spans="1:26" x14ac:dyDescent="0.3">
      <c r="A3" s="13" t="str">
        <f>IF(Form!A3="","",Form!A3)</f>
        <v/>
      </c>
      <c r="B3" s="13" t="str">
        <f>IF(Form!B3="","",Form!B3)</f>
        <v>Please provide feedback on your TC/TG/TRG activities and return this form by Tuesday night 9:00 pm to your Section Head by email or drop off a printed copy in the Section Head’s mailbox folder outside the ASHRAE Headquarters Room.</v>
      </c>
      <c r="C3" s="13" t="str">
        <f>IF(Form!C3="","",Form!C3)</f>
        <v/>
      </c>
      <c r="D3" s="13" t="str">
        <f>IF(Form!D3="","",Form!D3)</f>
        <v/>
      </c>
      <c r="E3" s="13" t="str">
        <f>IF(Form!E3="","",Form!E3)</f>
        <v/>
      </c>
      <c r="F3" s="13" t="str">
        <f>IF(Form!F3="","",Form!F3)</f>
        <v/>
      </c>
      <c r="G3" s="13" t="str">
        <f>IF(Form!G3="","",Form!G3)</f>
        <v/>
      </c>
      <c r="H3" s="13" t="str">
        <f>IF(Form!H3="","",Form!H3)</f>
        <v/>
      </c>
      <c r="I3" s="13" t="str">
        <f>IF(Form!I3="","",Form!I3)</f>
        <v/>
      </c>
      <c r="J3" s="13" t="str">
        <f>IF(Form!J3="","",Form!J3)</f>
        <v/>
      </c>
      <c r="K3" s="13" t="str">
        <f>IF(Form!K3="","",Form!K3)</f>
        <v/>
      </c>
      <c r="L3" s="13" t="str">
        <f>IF(Form!L3="","",Form!L3)</f>
        <v/>
      </c>
      <c r="M3" s="13" t="str">
        <f>IF(Form!M3="","",Form!M3)</f>
        <v/>
      </c>
      <c r="N3" s="13" t="str">
        <f>IF(Form!N3="","",Form!N3)</f>
        <v/>
      </c>
      <c r="O3" s="13" t="str">
        <f>IF(Form!O3="","",Form!O3)</f>
        <v/>
      </c>
      <c r="P3" s="13" t="str">
        <f>IF(Form!P3="","",Form!P3)</f>
        <v/>
      </c>
      <c r="Q3" s="13" t="str">
        <f>IF(Form!Q3="","",Form!Q3)</f>
        <v/>
      </c>
      <c r="R3" s="13" t="str">
        <f>IF(Form!R3="","",Form!R3)</f>
        <v/>
      </c>
      <c r="S3" s="13" t="str">
        <f>IF(Form!S3="","",Form!S3)</f>
        <v/>
      </c>
      <c r="T3" s="13" t="str">
        <f>IF(Form!T3="","",Form!T3)</f>
        <v/>
      </c>
      <c r="U3" s="13" t="str">
        <f>IF(Form!U3="","",Form!U3)</f>
        <v/>
      </c>
      <c r="V3" s="13" t="str">
        <f>IF(Form!V3="","",Form!V3)</f>
        <v/>
      </c>
      <c r="W3" s="13" t="str">
        <f>IF(Form!W3="","",Form!W3)</f>
        <v/>
      </c>
      <c r="X3" s="13" t="str">
        <f>IF(Form!X3="","",Form!X3)</f>
        <v/>
      </c>
      <c r="Y3" s="13" t="str">
        <f>IF(Form!Y3="","",Form!Y3)</f>
        <v/>
      </c>
      <c r="Z3" s="13" t="str">
        <f>IF(Form!Z3="","",Form!Z3)</f>
        <v/>
      </c>
    </row>
    <row r="4" spans="1:26" x14ac:dyDescent="0.3">
      <c r="A4" s="13" t="str">
        <f>IF(Form!A4="","",Form!A4)</f>
        <v/>
      </c>
      <c r="B4" s="13" t="str">
        <f>IF(Form!B4="","",Form!B4)</f>
        <v/>
      </c>
      <c r="C4" s="13" t="str">
        <f>IF(Form!C4="","",Form!C4)</f>
        <v/>
      </c>
      <c r="D4" s="13" t="str">
        <f>IF(Form!D4="","",Form!D4)</f>
        <v/>
      </c>
      <c r="E4" s="13" t="str">
        <f>IF(Form!E4="","",Form!E4)</f>
        <v/>
      </c>
      <c r="F4" s="13" t="str">
        <f>IF(Form!F4="","",Form!F4)</f>
        <v/>
      </c>
      <c r="G4" s="13" t="str">
        <f>IF(Form!G4="","",Form!G4)</f>
        <v/>
      </c>
      <c r="H4" s="13" t="str">
        <f>IF(Form!H4="","",Form!H4)</f>
        <v/>
      </c>
      <c r="I4" s="13" t="str">
        <f>IF(Form!I4="","",Form!I4)</f>
        <v/>
      </c>
      <c r="J4" s="13" t="str">
        <f>IF(Form!J4="","",Form!J4)</f>
        <v/>
      </c>
      <c r="K4" s="13" t="str">
        <f>IF(Form!K4="","",Form!K4)</f>
        <v/>
      </c>
      <c r="L4" s="13" t="str">
        <f>IF(Form!L4="","",Form!L4)</f>
        <v/>
      </c>
      <c r="M4" s="13" t="str">
        <f>IF(Form!M4="","",Form!M4)</f>
        <v/>
      </c>
      <c r="N4" s="13" t="str">
        <f>IF(Form!N4="","",Form!N4)</f>
        <v/>
      </c>
      <c r="O4" s="13" t="str">
        <f>IF(Form!O4="","",Form!O4)</f>
        <v/>
      </c>
      <c r="P4" s="13" t="str">
        <f>IF(Form!P4="","",Form!P4)</f>
        <v/>
      </c>
      <c r="Q4" s="13" t="str">
        <f>IF(Form!Q4="","",Form!Q4)</f>
        <v/>
      </c>
      <c r="R4" s="13" t="str">
        <f>IF(Form!R4="","",Form!R4)</f>
        <v/>
      </c>
      <c r="S4" s="13" t="str">
        <f>IF(Form!S4="","",Form!S4)</f>
        <v/>
      </c>
      <c r="T4" s="13" t="str">
        <f>IF(Form!T4="","",Form!T4)</f>
        <v/>
      </c>
      <c r="U4" s="13" t="str">
        <f>IF(Form!U4="","",Form!U4)</f>
        <v/>
      </c>
      <c r="V4" s="13" t="str">
        <f>IF(Form!V4="","",Form!V4)</f>
        <v/>
      </c>
      <c r="W4" s="13" t="str">
        <f>IF(Form!W4="","",Form!W4)</f>
        <v/>
      </c>
      <c r="X4" s="13" t="str">
        <f>IF(Form!X4="","",Form!X4)</f>
        <v/>
      </c>
      <c r="Y4" s="13" t="str">
        <f>IF(Form!Y4="","",Form!Y4)</f>
        <v/>
      </c>
      <c r="Z4" s="13" t="str">
        <f>IF(Form!Z4="","",Form!Z4)</f>
        <v/>
      </c>
    </row>
    <row r="5" spans="1:26" x14ac:dyDescent="0.3">
      <c r="A5" s="13" t="str">
        <f>IF(Form!A5="","",Form!A5)</f>
        <v/>
      </c>
      <c r="B5" s="13" t="str">
        <f>IF(Form!B5="","",Form!B5)</f>
        <v>Include activities performed since the last TC meeting (e.g. any letter ballots, submissions to RAC, award nominations, etc.)</v>
      </c>
      <c r="C5" s="13" t="str">
        <f>IF(Form!C5="","",Form!C5)</f>
        <v/>
      </c>
      <c r="D5" s="13" t="str">
        <f>IF(Form!D5="","",Form!D5)</f>
        <v/>
      </c>
      <c r="E5" s="13" t="str">
        <f>IF(Form!E5="","",Form!E5)</f>
        <v/>
      </c>
      <c r="F5" s="13" t="str">
        <f>IF(Form!F5="","",Form!F5)</f>
        <v/>
      </c>
      <c r="G5" s="13" t="str">
        <f>IF(Form!G5="","",Form!G5)</f>
        <v/>
      </c>
      <c r="H5" s="13" t="str">
        <f>IF(Form!H5="","",Form!H5)</f>
        <v/>
      </c>
      <c r="I5" s="13" t="str">
        <f>IF(Form!I5="","",Form!I5)</f>
        <v/>
      </c>
      <c r="J5" s="13" t="str">
        <f>IF(Form!J5="","",Form!J5)</f>
        <v/>
      </c>
      <c r="K5" s="13" t="str">
        <f>IF(Form!K5="","",Form!K5)</f>
        <v/>
      </c>
      <c r="L5" s="13" t="str">
        <f>IF(Form!L5="","",Form!L5)</f>
        <v/>
      </c>
      <c r="M5" s="13" t="str">
        <f>IF(Form!M5="","",Form!M5)</f>
        <v/>
      </c>
      <c r="N5" s="13" t="str">
        <f>IF(Form!N5="","",Form!N5)</f>
        <v/>
      </c>
      <c r="O5" s="13" t="str">
        <f>IF(Form!O5="","",Form!O5)</f>
        <v/>
      </c>
      <c r="P5" s="13" t="str">
        <f>IF(Form!P5="","",Form!P5)</f>
        <v/>
      </c>
      <c r="Q5" s="13" t="str">
        <f>IF(Form!Q5="","",Form!Q5)</f>
        <v/>
      </c>
      <c r="R5" s="13" t="str">
        <f>IF(Form!R5="","",Form!R5)</f>
        <v/>
      </c>
      <c r="S5" s="13" t="str">
        <f>IF(Form!S5="","",Form!S5)</f>
        <v/>
      </c>
      <c r="T5" s="13" t="str">
        <f>IF(Form!T5="","",Form!T5)</f>
        <v/>
      </c>
      <c r="U5" s="13" t="str">
        <f>IF(Form!U5="","",Form!U5)</f>
        <v/>
      </c>
      <c r="V5" s="13" t="str">
        <f>IF(Form!V5="","",Form!V5)</f>
        <v/>
      </c>
      <c r="W5" s="13" t="str">
        <f>IF(Form!W5="","",Form!W5)</f>
        <v/>
      </c>
      <c r="X5" s="13" t="str">
        <f>IF(Form!X5="","",Form!X5)</f>
        <v/>
      </c>
      <c r="Y5" s="13" t="str">
        <f>IF(Form!Y5="","",Form!Y5)</f>
        <v/>
      </c>
      <c r="Z5" s="13" t="str">
        <f>IF(Form!Z5="","",Form!Z5)</f>
        <v/>
      </c>
    </row>
    <row r="6" spans="1:26" x14ac:dyDescent="0.3">
      <c r="A6" s="13" t="str">
        <f>IF(Form!A6="","",Form!A6)</f>
        <v/>
      </c>
      <c r="B6" s="13" t="str">
        <f>IF(Form!B6="","",Form!B6)</f>
        <v>PLEASE DO NOT LEAVE NUMERIC CELLS EMPTY.  ENTER 0 IN CELLS IF THERE IS NO COUNT.</v>
      </c>
      <c r="C6" s="13" t="str">
        <f>IF(Form!C6="","",Form!C6)</f>
        <v/>
      </c>
      <c r="D6" s="13" t="str">
        <f>IF(Form!D6="","",Form!D6)</f>
        <v/>
      </c>
      <c r="E6" s="13" t="str">
        <f>IF(Form!E6="","",Form!E6)</f>
        <v/>
      </c>
      <c r="F6" s="13" t="str">
        <f>IF(Form!F6="","",Form!F6)</f>
        <v/>
      </c>
      <c r="G6" s="13" t="str">
        <f>IF(Form!G6="","",Form!G6)</f>
        <v/>
      </c>
      <c r="H6" s="13" t="str">
        <f>IF(Form!H6="","",Form!H6)</f>
        <v/>
      </c>
      <c r="I6" s="13" t="str">
        <f>IF(Form!I6="","",Form!I6)</f>
        <v/>
      </c>
      <c r="J6" s="13" t="str">
        <f>IF(Form!J6="","",Form!J6)</f>
        <v/>
      </c>
      <c r="K6" s="13" t="str">
        <f>IF(Form!K6="","",Form!K6)</f>
        <v/>
      </c>
      <c r="L6" s="13" t="str">
        <f>IF(Form!L6="","",Form!L6)</f>
        <v/>
      </c>
      <c r="M6" s="13" t="str">
        <f>IF(Form!M6="","",Form!M6)</f>
        <v/>
      </c>
      <c r="N6" s="13" t="str">
        <f>IF(Form!N6="","",Form!N6)</f>
        <v/>
      </c>
      <c r="O6" s="13" t="str">
        <f>IF(Form!O6="","",Form!O6)</f>
        <v/>
      </c>
      <c r="P6" s="13" t="str">
        <f>IF(Form!P6="","",Form!P6)</f>
        <v/>
      </c>
      <c r="Q6" s="13" t="str">
        <f>IF(Form!Q6="","",Form!Q6)</f>
        <v/>
      </c>
      <c r="R6" s="13" t="str">
        <f>IF(Form!R6="","",Form!R6)</f>
        <v/>
      </c>
      <c r="S6" s="13" t="str">
        <f>IF(Form!S6="","",Form!S6)</f>
        <v/>
      </c>
      <c r="T6" s="13" t="str">
        <f>IF(Form!T6="","",Form!T6)</f>
        <v/>
      </c>
      <c r="U6" s="13" t="str">
        <f>IF(Form!U6="","",Form!U6)</f>
        <v/>
      </c>
      <c r="V6" s="13" t="str">
        <f>IF(Form!V6="","",Form!V6)</f>
        <v/>
      </c>
      <c r="W6" s="13" t="str">
        <f>IF(Form!W6="","",Form!W6)</f>
        <v/>
      </c>
      <c r="X6" s="13" t="str">
        <f>IF(Form!X6="","",Form!X6)</f>
        <v/>
      </c>
      <c r="Y6" s="13" t="str">
        <f>IF(Form!Y6="","",Form!Y6)</f>
        <v/>
      </c>
      <c r="Z6" s="13" t="str">
        <f>IF(Form!Z6="","",Form!Z6)</f>
        <v/>
      </c>
    </row>
    <row r="7" spans="1:26" x14ac:dyDescent="0.3">
      <c r="A7" s="13" t="str">
        <f>IF(Form!A7="","",Form!A7)</f>
        <v/>
      </c>
      <c r="B7" s="13" t="str">
        <f>IF(Form!B7="","",Form!B7)</f>
        <v>FG</v>
      </c>
      <c r="C7" s="13" t="str">
        <f>IF(Form!C7="","",Form!C7)</f>
        <v/>
      </c>
      <c r="D7" s="13" t="str">
        <f>IF(Form!D7="","",Form!D7)</f>
        <v/>
      </c>
      <c r="E7" s="13" t="str">
        <f>IF(Form!E7="","",Form!E7)</f>
        <v>Committee Name:</v>
      </c>
      <c r="F7" s="13" t="str">
        <f>IF(Form!F7="","",Form!F7)</f>
        <v/>
      </c>
      <c r="G7" s="13" t="str">
        <f>IF(Form!G7="","",Form!G7)</f>
        <v/>
      </c>
      <c r="H7" s="13" t="str">
        <f>IF(Form!H7="","",Form!H7)</f>
        <v/>
      </c>
      <c r="I7" s="13" t="str">
        <f>IF(Form!I7="","",Form!I7)</f>
        <v/>
      </c>
      <c r="J7" s="13" t="str">
        <f>IF(Form!J7="","",Form!J7)</f>
        <v/>
      </c>
      <c r="K7" s="13" t="str">
        <f>IF(Form!K7="","",Form!K7)</f>
        <v/>
      </c>
      <c r="L7" s="13" t="str">
        <f>IF(Form!L7="","",Form!L7)</f>
        <v/>
      </c>
      <c r="M7" s="13" t="str">
        <f>IF(Form!M7="","",Form!M7)</f>
        <v/>
      </c>
      <c r="N7" s="13" t="str">
        <f>IF(Form!N7="","",Form!N7)</f>
        <v/>
      </c>
      <c r="O7" s="13" t="str">
        <f>IF(Form!O7="","",Form!O7)</f>
        <v>YES</v>
      </c>
      <c r="P7" s="13" t="str">
        <f>IF(Form!P7="","",Form!P7)</f>
        <v/>
      </c>
      <c r="Q7" s="13" t="e">
        <f>IF(Form!#REF!="","",Form!#REF!)</f>
        <v>#REF!</v>
      </c>
      <c r="R7" s="13" t="str">
        <f>IF(Form!R7="","",Form!R7)</f>
        <v/>
      </c>
      <c r="S7" s="13" t="str">
        <f>IF(Form!S7="","",Form!S7)</f>
        <v/>
      </c>
      <c r="T7" s="13" t="str">
        <f>IF(Form!T7="","",Form!T7)</f>
        <v/>
      </c>
      <c r="U7" s="13" t="str">
        <f>IF(Form!U7="","",Form!U7)</f>
        <v/>
      </c>
      <c r="V7" s="13" t="str">
        <f>IF(Form!V7="","",Form!V7)</f>
        <v/>
      </c>
      <c r="W7" s="13" t="str">
        <f>IF(Form!W7="","",Form!W7)</f>
        <v/>
      </c>
      <c r="X7" s="13" t="str">
        <f>IF(Form!X7="","",Form!X7)</f>
        <v/>
      </c>
      <c r="Y7" s="13" t="str">
        <f>IF(Form!Y7="","",Form!Y7)</f>
        <v/>
      </c>
      <c r="Z7" s="13" t="str">
        <f>IF(Form!Z7="","",Form!Z7)</f>
        <v/>
      </c>
    </row>
    <row r="8" spans="1:26" x14ac:dyDescent="0.3">
      <c r="A8" s="13" t="str">
        <f>IF(Form!A8="","",Form!A8)</f>
        <v/>
      </c>
      <c r="B8" s="13" t="str">
        <f>IF(Form!B8="","",Form!B8)</f>
        <v>Chair</v>
      </c>
      <c r="C8" s="13" t="str">
        <f>IF(Form!C8="","",Form!C8)</f>
        <v/>
      </c>
      <c r="D8" s="13" t="str">
        <f>IF(Form!D8="","",Form!D8)</f>
        <v/>
      </c>
      <c r="E8" s="13" t="str">
        <f>IF(Form!E8="","",Form!E8)</f>
        <v>Revised Name:</v>
      </c>
      <c r="F8" s="13" t="str">
        <f>IF(Form!F8="","",Form!F8)</f>
        <v/>
      </c>
      <c r="G8" s="13" t="str">
        <f>IF(Form!G8="","",Form!G8)</f>
        <v/>
      </c>
      <c r="H8" s="13" t="str">
        <f>IF(Form!H8="","",Form!H8)</f>
        <v/>
      </c>
      <c r="I8" s="13" t="str">
        <f>IF(Form!I8="","",Form!I8)</f>
        <v/>
      </c>
      <c r="J8" s="13" t="str">
        <f>IF(Form!J8="","",Form!J8)</f>
        <v/>
      </c>
      <c r="K8" s="13" t="str">
        <f>IF(Form!K8="","",Form!K8)</f>
        <v/>
      </c>
      <c r="L8" s="13" t="str">
        <f>IF(Form!L8="","",Form!L8)</f>
        <v/>
      </c>
      <c r="M8" s="13" t="str">
        <f>IF(Form!M8="","",Form!M8)</f>
        <v/>
      </c>
      <c r="N8" s="13" t="str">
        <f>IF(Form!N8="","",Form!N8)</f>
        <v/>
      </c>
      <c r="O8" s="13" t="str">
        <f>IF(Form!O8="","",Form!O8)</f>
        <v>NO</v>
      </c>
      <c r="P8" s="13" t="str">
        <f>IF(Form!P8="","",Form!P8)</f>
        <v/>
      </c>
      <c r="Q8" s="13" t="e">
        <f>IF(Form!#REF!="","",Form!#REF!)</f>
        <v>#REF!</v>
      </c>
      <c r="R8" s="13" t="str">
        <f>IF(Form!R8="","",Form!R8)</f>
        <v/>
      </c>
      <c r="S8" s="13" t="str">
        <f>IF(Form!S8="","",Form!S8)</f>
        <v/>
      </c>
      <c r="T8" s="13" t="str">
        <f>IF(Form!T8="","",Form!T8)</f>
        <v/>
      </c>
      <c r="U8" s="13" t="str">
        <f>IF(Form!U8="","",Form!U8)</f>
        <v/>
      </c>
      <c r="V8" s="13" t="str">
        <f>IF(Form!V8="","",Form!V8)</f>
        <v/>
      </c>
      <c r="W8" s="13" t="str">
        <f>IF(Form!W8="","",Form!W8)</f>
        <v/>
      </c>
      <c r="X8" s="13" t="str">
        <f>IF(Form!X8="","",Form!X8)</f>
        <v/>
      </c>
      <c r="Y8" s="13" t="str">
        <f>IF(Form!Y8="","",Form!Y8)</f>
        <v/>
      </c>
      <c r="Z8" s="13" t="str">
        <f>IF(Form!Z8="","",Form!Z8)</f>
        <v/>
      </c>
    </row>
    <row r="9" spans="1:26" x14ac:dyDescent="0.3">
      <c r="A9" s="13" t="str">
        <f>IF(Form!A9="","",Form!A9)</f>
        <v/>
      </c>
      <c r="B9" s="13" t="str">
        <f>IF(Form!B9="","",Form!B9)</f>
        <v/>
      </c>
      <c r="C9" s="13" t="str">
        <f>IF(Form!C9="","",Form!C9)</f>
        <v/>
      </c>
      <c r="D9" s="13" t="str">
        <f>IF(Form!D9="","",Form!D9)</f>
        <v/>
      </c>
      <c r="E9" s="13" t="str">
        <f>IF(Form!E9="","",Form!E9)</f>
        <v/>
      </c>
      <c r="F9" s="13" t="str">
        <f>IF(Form!F9="","",Form!F9)</f>
        <v/>
      </c>
      <c r="G9" s="13" t="str">
        <f>IF(Form!G9="","",Form!G9)</f>
        <v/>
      </c>
      <c r="H9" s="13" t="str">
        <f>IF(Form!H9="","",Form!H9)</f>
        <v/>
      </c>
      <c r="I9" s="13" t="str">
        <f>IF(Form!I9="","",Form!I9)</f>
        <v/>
      </c>
      <c r="J9" s="13" t="str">
        <f>IF(Form!J9="","",Form!J9)</f>
        <v/>
      </c>
      <c r="K9" s="13" t="str">
        <f>IF(Form!K9="","",Form!K9)</f>
        <v/>
      </c>
      <c r="L9" s="13" t="str">
        <f>IF(Form!L9="","",Form!L9)</f>
        <v/>
      </c>
      <c r="M9" s="13" t="str">
        <f>IF(Form!M9="","",Form!M9)</f>
        <v/>
      </c>
      <c r="N9" s="13" t="str">
        <f>IF(Form!N9="","",Form!N9)</f>
        <v/>
      </c>
      <c r="O9" s="13" t="str">
        <f>IF(Form!O9="","",Form!O9)</f>
        <v>N/A</v>
      </c>
      <c r="P9" s="13" t="str">
        <f>IF(Form!P9="","",Form!P9)</f>
        <v/>
      </c>
      <c r="Q9" s="13" t="str">
        <f>IF(Form!Q9="","",Form!Q9)</f>
        <v/>
      </c>
      <c r="R9" s="13" t="str">
        <f>IF(Form!R9="","",Form!R9)</f>
        <v/>
      </c>
      <c r="S9" s="13" t="str">
        <f>IF(Form!S9="","",Form!S9)</f>
        <v/>
      </c>
      <c r="T9" s="13" t="str">
        <f>IF(Form!T9="","",Form!T9)</f>
        <v/>
      </c>
      <c r="U9" s="13" t="str">
        <f>IF(Form!U9="","",Form!U9)</f>
        <v/>
      </c>
      <c r="V9" s="13" t="str">
        <f>IF(Form!V9="","",Form!V9)</f>
        <v/>
      </c>
      <c r="W9" s="13" t="str">
        <f>IF(Form!W9="","",Form!W9)</f>
        <v/>
      </c>
      <c r="X9" s="13" t="str">
        <f>IF(Form!X9="","",Form!X9)</f>
        <v/>
      </c>
      <c r="Y9" s="13" t="str">
        <f>IF(Form!Y9="","",Form!Y9)</f>
        <v/>
      </c>
      <c r="Z9" s="13" t="str">
        <f>IF(Form!Z9="","",Form!Z9)</f>
        <v/>
      </c>
    </row>
    <row r="10" spans="1:26" x14ac:dyDescent="0.3">
      <c r="A10" s="13" t="str">
        <f>IF(Form!A10="","",Form!A10)</f>
        <v/>
      </c>
      <c r="B10" s="13" t="str">
        <f>IF(Form!B10="","",Form!B10)</f>
        <v>Location (City)</v>
      </c>
      <c r="C10" s="13" t="str">
        <f>IF(Form!C10="","",Form!C10)</f>
        <v/>
      </c>
      <c r="D10" s="13" t="str">
        <f>IF(Form!D10="","",Form!D10)</f>
        <v>Atlanta</v>
      </c>
      <c r="E10" s="13" t="str">
        <f>IF(Form!E10="","",Form!E10)</f>
        <v/>
      </c>
      <c r="F10" s="13" t="str">
        <f>IF(Form!F10="","",Form!F10)</f>
        <v/>
      </c>
      <c r="G10" s="13" t="str">
        <f>IF(Form!G10="","",Form!G10)</f>
        <v/>
      </c>
      <c r="H10" s="13" t="str">
        <f>IF(Form!H10="","",Form!H10)</f>
        <v>(Day)</v>
      </c>
      <c r="I10" s="13" t="str">
        <f>IF(Form!I10="","",Form!I10)</f>
        <v/>
      </c>
      <c r="J10" s="13" t="str">
        <f>IF(Form!J10="","",Form!J10)</f>
        <v/>
      </c>
      <c r="K10" s="13" t="str">
        <f>IF(Form!K10="","",Form!K10)</f>
        <v>(Date)</v>
      </c>
      <c r="L10" s="13" t="str">
        <f>IF(Form!L10="","",Form!L10)</f>
        <v/>
      </c>
      <c r="M10" s="13" t="str">
        <f>IF(Form!M10="","",Form!M10)</f>
        <v/>
      </c>
      <c r="N10" s="13" t="str">
        <f>IF(Form!N10="","",Form!N10)</f>
        <v/>
      </c>
      <c r="O10" s="13" t="str">
        <f>IF(Form!O10="","",Form!O10)</f>
        <v/>
      </c>
      <c r="P10" s="13" t="str">
        <f>IF(Form!P10="","",Form!P10)</f>
        <v/>
      </c>
      <c r="Q10" s="13" t="str">
        <f>IF(Form!Q10="","",Form!Q10)</f>
        <v/>
      </c>
      <c r="R10" s="13" t="str">
        <f>IF(Form!R10="","",Form!R10)</f>
        <v/>
      </c>
      <c r="S10" s="13" t="str">
        <f>IF(Form!S10="","",Form!S10)</f>
        <v/>
      </c>
      <c r="T10" s="13" t="str">
        <f>IF(Form!T10="","",Form!T10)</f>
        <v/>
      </c>
      <c r="U10" s="13" t="str">
        <f>IF(Form!U10="","",Form!U10)</f>
        <v/>
      </c>
      <c r="V10" s="13" t="str">
        <f>IF(Form!V10="","",Form!V10)</f>
        <v/>
      </c>
      <c r="W10" s="13" t="str">
        <f>IF(Form!W10="","",Form!W10)</f>
        <v/>
      </c>
      <c r="X10" s="13" t="str">
        <f>IF(Form!X10="","",Form!X10)</f>
        <v/>
      </c>
      <c r="Y10" s="13" t="str">
        <f>IF(Form!Y10="","",Form!Y10)</f>
        <v/>
      </c>
      <c r="Z10" s="13" t="str">
        <f>IF(Form!Z10="","",Form!Z10)</f>
        <v/>
      </c>
    </row>
    <row r="11" spans="1:26" x14ac:dyDescent="0.3">
      <c r="A11" s="13" t="str">
        <f>IF(Form!A11="","",Form!A11)</f>
        <v/>
      </c>
      <c r="B11" s="13" t="str">
        <f>IF(Form!B11="","",Form!B11)</f>
        <v/>
      </c>
      <c r="C11" s="13" t="str">
        <f>IF(Form!C11="","",Form!C11)</f>
        <v/>
      </c>
      <c r="D11" s="13" t="str">
        <f>IF(Form!D11="","",Form!D11)</f>
        <v/>
      </c>
      <c r="E11" s="13" t="str">
        <f>IF(Form!E11="","",Form!E11)</f>
        <v/>
      </c>
      <c r="F11" s="13" t="str">
        <f>IF(Form!F11="","",Form!F11)</f>
        <v/>
      </c>
      <c r="G11" s="13" t="str">
        <f>IF(Form!G11="","",Form!G11)</f>
        <v/>
      </c>
      <c r="H11" s="13" t="str">
        <f>IF(Form!H11="","",Form!H11)</f>
        <v/>
      </c>
      <c r="I11" s="13" t="str">
        <f>IF(Form!I11="","",Form!I11)</f>
        <v/>
      </c>
      <c r="J11" s="13" t="str">
        <f>IF(Form!J11="","",Form!J11)</f>
        <v/>
      </c>
      <c r="K11" s="13" t="str">
        <f>IF(Form!K11="","",Form!K11)</f>
        <v/>
      </c>
      <c r="L11" s="13" t="str">
        <f>IF(Form!L11="","",Form!L11)</f>
        <v/>
      </c>
      <c r="M11" s="13" t="str">
        <f>IF(Form!M11="","",Form!M11)</f>
        <v/>
      </c>
      <c r="N11" s="13" t="str">
        <f>IF(Form!N11="","",Form!N11)</f>
        <v/>
      </c>
      <c r="O11" s="13" t="str">
        <f>IF(Form!O11="","",Form!O11)</f>
        <v/>
      </c>
      <c r="P11" s="13" t="str">
        <f>IF(Form!P11="","",Form!P11)</f>
        <v/>
      </c>
      <c r="Q11" s="13" t="str">
        <f>IF(Form!Q11="","",Form!Q11)</f>
        <v/>
      </c>
      <c r="R11" s="13" t="str">
        <f>IF(Form!R11="","",Form!R11)</f>
        <v/>
      </c>
      <c r="S11" s="13" t="str">
        <f>IF(Form!S11="","",Form!S11)</f>
        <v/>
      </c>
      <c r="T11" s="13" t="str">
        <f>IF(Form!T11="","",Form!T11)</f>
        <v/>
      </c>
      <c r="U11" s="13" t="str">
        <f>IF(Form!U11="","",Form!U11)</f>
        <v/>
      </c>
      <c r="V11" s="13" t="str">
        <f>IF(Form!V11="","",Form!V11)</f>
        <v/>
      </c>
      <c r="W11" s="13" t="str">
        <f>IF(Form!W11="","",Form!W11)</f>
        <v/>
      </c>
      <c r="X11" s="13" t="str">
        <f>IF(Form!X11="","",Form!X11)</f>
        <v/>
      </c>
      <c r="Y11" s="13" t="str">
        <f>IF(Form!Y11="","",Form!Y11)</f>
        <v/>
      </c>
      <c r="Z11" s="13" t="str">
        <f>IF(Form!Z11="","",Form!Z11)</f>
        <v/>
      </c>
    </row>
    <row r="12" spans="1:26" x14ac:dyDescent="0.3">
      <c r="A12" s="13" t="str">
        <f>IF(Form!A12="","",Form!A12)</f>
        <v/>
      </c>
      <c r="B12" s="13" t="str">
        <f>IF(Form!B12="","",Form!B12)</f>
        <v>Membership</v>
      </c>
      <c r="C12" s="13" t="str">
        <f>IF(Form!C12="","",Form!C12)</f>
        <v/>
      </c>
      <c r="D12" s="13" t="str">
        <f>IF(Form!D12="","",Form!D12)</f>
        <v/>
      </c>
      <c r="E12" s="13" t="str">
        <f>IF(Form!E12="","",Form!E12)</f>
        <v/>
      </c>
      <c r="F12" s="13" t="str">
        <f>IF(Form!F12="","",Form!F12)</f>
        <v/>
      </c>
      <c r="G12" s="13" t="str">
        <f>IF(Form!G12="","",Form!G12)</f>
        <v xml:space="preserve">Quorum Established --&gt;     </v>
      </c>
      <c r="H12" s="13" t="str">
        <f>IF(Form!H12="","",Form!H12)</f>
        <v/>
      </c>
      <c r="I12" s="13" t="str">
        <f>IF(Form!I12="","",Form!I12)</f>
        <v/>
      </c>
      <c r="J12" s="13" t="str">
        <f>IF(Form!J12="","",Form!J12)</f>
        <v/>
      </c>
      <c r="K12" s="13" t="str">
        <f>IF(Form!K12="","",Form!K12)</f>
        <v>NO</v>
      </c>
      <c r="L12" s="13" t="str">
        <f>IF(Form!L12="","",Form!L12)</f>
        <v/>
      </c>
      <c r="M12" s="13" t="str">
        <f>IF(Form!M12="","",Form!M12)</f>
        <v/>
      </c>
      <c r="N12" s="13" t="str">
        <f>IF(Form!N12="","",Form!N12)</f>
        <v/>
      </c>
      <c r="O12" s="13" t="str">
        <f>IF(Form!O12="","",Form!O12)</f>
        <v/>
      </c>
      <c r="P12" s="13" t="str">
        <f>IF(Form!P12="","",Form!P12)</f>
        <v/>
      </c>
      <c r="Q12" s="13" t="str">
        <f>IF(Form!Q12="","",Form!Q12)</f>
        <v>PLEASE DO NOT LEAVE BLANK FIELDS WHEN NUMBER IS NEEDED.</v>
      </c>
      <c r="R12" s="13" t="str">
        <f>IF(Form!R12="","",Form!R12)</f>
        <v/>
      </c>
      <c r="S12" s="13" t="str">
        <f>IF(Form!S12="","",Form!S12)</f>
        <v/>
      </c>
      <c r="T12" s="13" t="str">
        <f>IF(Form!T12="","",Form!T12)</f>
        <v/>
      </c>
      <c r="U12" s="13" t="str">
        <f>IF(Form!U12="","",Form!U12)</f>
        <v/>
      </c>
      <c r="V12" s="13" t="str">
        <f>IF(Form!V12="","",Form!V12)</f>
        <v/>
      </c>
      <c r="W12" s="13" t="str">
        <f>IF(Form!W12="","",Form!W12)</f>
        <v/>
      </c>
      <c r="X12" s="13" t="str">
        <f>IF(Form!X12="","",Form!X12)</f>
        <v/>
      </c>
      <c r="Y12" s="13" t="str">
        <f>IF(Form!Y12="","",Form!Y12)</f>
        <v/>
      </c>
      <c r="Z12" s="13" t="str">
        <f>IF(Form!Z12="","",Form!Z12)</f>
        <v/>
      </c>
    </row>
    <row r="13" spans="1:26" x14ac:dyDescent="0.3">
      <c r="A13" s="13" t="str">
        <f>IF(Form!A13="","",Form!A13)</f>
        <v/>
      </c>
      <c r="B13" s="13" t="str">
        <f>IF(Form!B13="","",Form!B13)</f>
        <v/>
      </c>
      <c r="C13" s="13" t="str">
        <f>IF(Form!C13="","",Form!C13)</f>
        <v/>
      </c>
      <c r="D13" s="13" t="str">
        <f>IF(Form!D13="","",Form!D13)</f>
        <v/>
      </c>
      <c r="E13" s="13" t="str">
        <f>IF(Form!E13="","",Form!E13)</f>
        <v/>
      </c>
      <c r="F13" s="13" t="str">
        <f>IF(Form!F13="","",Form!F13)</f>
        <v/>
      </c>
      <c r="G13" s="13" t="str">
        <f>IF(Form!G13="","",Form!G13)</f>
        <v>Number Present</v>
      </c>
      <c r="H13" s="13" t="str">
        <f>IF(Form!H13="","",Form!H13)</f>
        <v/>
      </c>
      <c r="I13" s="13" t="str">
        <f>IF(Form!I13="","",Form!I13)</f>
        <v>Number Remote (virtual)</v>
      </c>
      <c r="J13" s="13" t="str">
        <f>IF(Form!J13="","",Form!J13)</f>
        <v/>
      </c>
      <c r="K13" s="13" t="str">
        <f>IF(Form!K13="","",Form!K13)</f>
        <v>Total on Committee Roster</v>
      </c>
      <c r="L13" s="13" t="str">
        <f>IF(Form!L13="","",Form!L13)</f>
        <v/>
      </c>
      <c r="M13" s="13" t="str">
        <f>IF(Form!M13="","",Form!M13)</f>
        <v/>
      </c>
      <c r="N13" s="13" t="str">
        <f>IF(Form!N13="","",Form!N13)</f>
        <v/>
      </c>
      <c r="O13" s="13" t="str">
        <f>IF(Form!O13="","",Form!O13)</f>
        <v/>
      </c>
      <c r="P13" s="13" t="str">
        <f>IF(Form!P13="","",Form!P13)</f>
        <v/>
      </c>
      <c r="Q13" s="13" t="str">
        <f>IF(Form!Q13="","",Form!Q13)</f>
        <v>Enter '0' if none.</v>
      </c>
      <c r="R13" s="13" t="str">
        <f>IF(Form!R13="","",Form!R13)</f>
        <v/>
      </c>
      <c r="S13" s="13" t="str">
        <f>IF(Form!S13="","",Form!S13)</f>
        <v/>
      </c>
      <c r="T13" s="13" t="str">
        <f>IF(Form!T13="","",Form!T13)</f>
        <v/>
      </c>
      <c r="U13" s="13" t="str">
        <f>IF(Form!U13="","",Form!U13)</f>
        <v/>
      </c>
      <c r="V13" s="13" t="str">
        <f>IF(Form!V13="","",Form!V13)</f>
        <v/>
      </c>
      <c r="W13" s="13" t="str">
        <f>IF(Form!W13="","",Form!W13)</f>
        <v/>
      </c>
      <c r="X13" s="13" t="str">
        <f>IF(Form!X13="","",Form!X13)</f>
        <v/>
      </c>
      <c r="Y13" s="13" t="str">
        <f>IF(Form!Y13="","",Form!Y13)</f>
        <v/>
      </c>
      <c r="Z13" s="13" t="str">
        <f>IF(Form!Z13="","",Form!Z13)</f>
        <v/>
      </c>
    </row>
    <row r="14" spans="1:26" x14ac:dyDescent="0.3">
      <c r="A14" s="13" t="str">
        <f>IF(Form!A14="","",Form!A14)</f>
        <v/>
      </c>
      <c r="B14" s="13" t="str">
        <f>IF(Form!B14="","",Form!B14)</f>
        <v>Voting Members (excluding Non-Quorum Members)</v>
      </c>
      <c r="C14" s="13" t="str">
        <f>IF(Form!C14="","",Form!C14)</f>
        <v/>
      </c>
      <c r="D14" s="13" t="str">
        <f>IF(Form!D14="","",Form!D14)</f>
        <v/>
      </c>
      <c r="E14" s="13" t="str">
        <f>IF(Form!E14="","",Form!E14)</f>
        <v/>
      </c>
      <c r="F14" s="13" t="str">
        <f>IF(Form!F14="","",Form!F14)</f>
        <v/>
      </c>
      <c r="G14" s="13" t="str">
        <f>IF(Form!G14="","",Form!G14)</f>
        <v/>
      </c>
      <c r="H14" s="13" t="str">
        <f>IF(Form!H14="","",Form!H14)</f>
        <v/>
      </c>
      <c r="I14" s="13" t="str">
        <f>IF(Form!I14="","",Form!I14)</f>
        <v/>
      </c>
      <c r="J14" s="13" t="str">
        <f>IF(Form!J14="","",Form!J14)</f>
        <v/>
      </c>
      <c r="K14" s="13" t="str">
        <f>IF(Form!K14="","",Form!K14)</f>
        <v/>
      </c>
      <c r="L14" s="13" t="str">
        <f>IF(Form!L14="","",Form!L14)</f>
        <v/>
      </c>
      <c r="M14" s="13" t="str">
        <f>IF(Form!M14="","",Form!M14)</f>
        <v/>
      </c>
      <c r="N14" s="13" t="str">
        <f>IF(Form!N14="","",Form!N14)</f>
        <v/>
      </c>
      <c r="O14" s="13">
        <f>IF(Form!O14="","",Form!O14)</f>
        <v>0</v>
      </c>
      <c r="P14" s="13" t="str">
        <f>IF(Form!P14="","",Form!P14)</f>
        <v/>
      </c>
      <c r="Q14" s="13" t="str">
        <f>IF(Form!Q14="","",Form!Q14)</f>
        <v/>
      </c>
      <c r="R14" s="13" t="str">
        <f>IF(Form!R14="","",Form!R14)</f>
        <v/>
      </c>
      <c r="S14" s="13" t="str">
        <f>IF(Form!S14="","",Form!S14)</f>
        <v/>
      </c>
      <c r="T14" s="13" t="str">
        <f>IF(Form!T14="","",Form!T14)</f>
        <v/>
      </c>
      <c r="U14" s="13" t="str">
        <f>IF(Form!U14="","",Form!U14)</f>
        <v/>
      </c>
      <c r="V14" s="13" t="str">
        <f>IF(Form!V14="","",Form!V14)</f>
        <v/>
      </c>
      <c r="W14" s="13" t="str">
        <f>IF(Form!W14="","",Form!W14)</f>
        <v/>
      </c>
      <c r="X14" s="13" t="str">
        <f>IF(Form!X14="","",Form!X14)</f>
        <v/>
      </c>
      <c r="Y14" s="13" t="str">
        <f>IF(Form!Y14="","",Form!Y14)</f>
        <v/>
      </c>
      <c r="Z14" s="13" t="str">
        <f>IF(Form!Z14="","",Form!Z14)</f>
        <v/>
      </c>
    </row>
    <row r="15" spans="1:26" x14ac:dyDescent="0.3">
      <c r="A15" s="13" t="str">
        <f>IF(Form!A15="","",Form!A15)</f>
        <v/>
      </c>
      <c r="B15" s="13" t="str">
        <f>IF(Form!B15="","",Form!B15)</f>
        <v>Non-Quorum Members</v>
      </c>
      <c r="C15" s="13" t="str">
        <f>IF(Form!C15="","",Form!C15)</f>
        <v/>
      </c>
      <c r="D15" s="13" t="str">
        <f>IF(Form!D15="","",Form!D15)</f>
        <v/>
      </c>
      <c r="E15" s="13" t="str">
        <f>IF(Form!E15="","",Form!E15)</f>
        <v/>
      </c>
      <c r="F15" s="13" t="str">
        <f>IF(Form!F15="","",Form!F15)</f>
        <v/>
      </c>
      <c r="G15" s="13" t="str">
        <f>IF(Form!G15="","",Form!G15)</f>
        <v/>
      </c>
      <c r="H15" s="13" t="str">
        <f>IF(Form!H15="","",Form!H15)</f>
        <v/>
      </c>
      <c r="I15" s="13" t="str">
        <f>IF(Form!I15="","",Form!I15)</f>
        <v/>
      </c>
      <c r="J15" s="13" t="str">
        <f>IF(Form!J15="","",Form!J15)</f>
        <v/>
      </c>
      <c r="K15" s="13" t="str">
        <f>IF(Form!K15="","",Form!K15)</f>
        <v/>
      </c>
      <c r="L15" s="13" t="str">
        <f>IF(Form!L15="","",Form!L15)</f>
        <v/>
      </c>
      <c r="M15" s="13" t="str">
        <f>IF(Form!M15="","",Form!M15)</f>
        <v/>
      </c>
      <c r="N15" s="13" t="str">
        <f>IF(Form!N15="","",Form!N15)</f>
        <v/>
      </c>
      <c r="O15" s="13">
        <f>IF(Form!O15="","",Form!O15)</f>
        <v>0</v>
      </c>
      <c r="P15" s="13" t="str">
        <f>IF(Form!P15="","",Form!P15)</f>
        <v/>
      </c>
      <c r="Q15" s="13" t="str">
        <f>IF(Form!Q15="","",Form!Q15)</f>
        <v>This lets your Section Head know that you did not forget</v>
      </c>
      <c r="R15" s="13" t="str">
        <f>IF(Form!R15="","",Form!R15)</f>
        <v/>
      </c>
      <c r="S15" s="13" t="str">
        <f>IF(Form!S15="","",Form!S15)</f>
        <v/>
      </c>
      <c r="T15" s="13" t="str">
        <f>IF(Form!T15="","",Form!T15)</f>
        <v/>
      </c>
      <c r="U15" s="13" t="str">
        <f>IF(Form!U15="","",Form!U15)</f>
        <v/>
      </c>
      <c r="V15" s="13" t="str">
        <f>IF(Form!V15="","",Form!V15)</f>
        <v/>
      </c>
      <c r="W15" s="13" t="str">
        <f>IF(Form!W15="","",Form!W15)</f>
        <v/>
      </c>
      <c r="X15" s="13" t="str">
        <f>IF(Form!X15="","",Form!X15)</f>
        <v/>
      </c>
      <c r="Y15" s="13" t="str">
        <f>IF(Form!Y15="","",Form!Y15)</f>
        <v/>
      </c>
      <c r="Z15" s="13" t="str">
        <f>IF(Form!Z15="","",Form!Z15)</f>
        <v/>
      </c>
    </row>
    <row r="16" spans="1:26" x14ac:dyDescent="0.3">
      <c r="A16" s="13" t="str">
        <f>IF(Form!A16="","",Form!A16)</f>
        <v/>
      </c>
      <c r="B16" s="13" t="str">
        <f>IF(Form!B16="","",Form!B16)</f>
        <v>Corresponding Members</v>
      </c>
      <c r="C16" s="13" t="str">
        <f>IF(Form!C16="","",Form!C16)</f>
        <v/>
      </c>
      <c r="D16" s="13" t="str">
        <f>IF(Form!D16="","",Form!D16)</f>
        <v/>
      </c>
      <c r="E16" s="13" t="str">
        <f>IF(Form!E16="","",Form!E16)</f>
        <v/>
      </c>
      <c r="F16" s="13" t="str">
        <f>IF(Form!F16="","",Form!F16)</f>
        <v/>
      </c>
      <c r="G16" s="13" t="str">
        <f>IF(Form!G16="","",Form!G16)</f>
        <v/>
      </c>
      <c r="H16" s="13" t="str">
        <f>IF(Form!H16="","",Form!H16)</f>
        <v/>
      </c>
      <c r="I16" s="13" t="str">
        <f>IF(Form!I16="","",Form!I16)</f>
        <v/>
      </c>
      <c r="J16" s="13" t="str">
        <f>IF(Form!J16="","",Form!J16)</f>
        <v/>
      </c>
      <c r="K16" s="13" t="str">
        <f>IF(Form!K16="","",Form!K16)</f>
        <v/>
      </c>
      <c r="L16" s="13" t="str">
        <f>IF(Form!L16="","",Form!L16)</f>
        <v/>
      </c>
      <c r="M16" s="13" t="str">
        <f>IF(Form!M16="","",Form!M16)</f>
        <v/>
      </c>
      <c r="N16" s="13" t="str">
        <f>IF(Form!N16="","",Form!N16)</f>
        <v/>
      </c>
      <c r="O16" s="13" t="e">
        <f>IF(Form!O16="","",Form!O16)</f>
        <v>#DIV/0!</v>
      </c>
      <c r="P16" s="13" t="str">
        <f>IF(Form!P16="","",Form!P16)</f>
        <v/>
      </c>
      <c r="Q16" s="13" t="str">
        <f>IF(Form!Q16="","",Form!Q16)</f>
        <v>to include it.</v>
      </c>
      <c r="R16" s="13" t="str">
        <f>IF(Form!R16="","",Form!R16)</f>
        <v/>
      </c>
      <c r="S16" s="13" t="str">
        <f>IF(Form!S16="","",Form!S16)</f>
        <v/>
      </c>
      <c r="T16" s="13" t="str">
        <f>IF(Form!T16="","",Form!T16)</f>
        <v/>
      </c>
      <c r="U16" s="13" t="str">
        <f>IF(Form!U16="","",Form!U16)</f>
        <v/>
      </c>
      <c r="V16" s="13" t="str">
        <f>IF(Form!V16="","",Form!V16)</f>
        <v/>
      </c>
      <c r="W16" s="13" t="str">
        <f>IF(Form!W16="","",Form!W16)</f>
        <v/>
      </c>
      <c r="X16" s="13" t="str">
        <f>IF(Form!X16="","",Form!X16)</f>
        <v/>
      </c>
      <c r="Y16" s="13" t="str">
        <f>IF(Form!Y16="","",Form!Y16)</f>
        <v/>
      </c>
      <c r="Z16" s="13" t="str">
        <f>IF(Form!Z16="","",Form!Z16)</f>
        <v/>
      </c>
    </row>
    <row r="17" spans="1:26" x14ac:dyDescent="0.3">
      <c r="A17" s="13" t="str">
        <f>IF(Form!A17="","",Form!A17)</f>
        <v/>
      </c>
      <c r="B17" s="13" t="str">
        <f>IF(Form!B17="","",Form!B17)</f>
        <v>Provisional Members</v>
      </c>
      <c r="C17" s="13" t="str">
        <f>IF(Form!C17="","",Form!C17)</f>
        <v/>
      </c>
      <c r="D17" s="13" t="str">
        <f>IF(Form!D17="","",Form!D17)</f>
        <v/>
      </c>
      <c r="E17" s="13" t="str">
        <f>IF(Form!E17="","",Form!E17)</f>
        <v/>
      </c>
      <c r="F17" s="13" t="str">
        <f>IF(Form!F17="","",Form!F17)</f>
        <v/>
      </c>
      <c r="G17" s="13" t="str">
        <f>IF(Form!G17="","",Form!G17)</f>
        <v/>
      </c>
      <c r="H17" s="13" t="str">
        <f>IF(Form!H17="","",Form!H17)</f>
        <v/>
      </c>
      <c r="I17" s="13" t="str">
        <f>IF(Form!I17="","",Form!I17)</f>
        <v/>
      </c>
      <c r="J17" s="13" t="str">
        <f>IF(Form!J17="","",Form!J17)</f>
        <v/>
      </c>
      <c r="K17" s="13" t="str">
        <f>IF(Form!K17="","",Form!K17)</f>
        <v/>
      </c>
      <c r="L17" s="13" t="str">
        <f>IF(Form!L17="","",Form!L17)</f>
        <v/>
      </c>
      <c r="M17" s="13" t="str">
        <f>IF(Form!M17="","",Form!M17)</f>
        <v/>
      </c>
      <c r="N17" s="13" t="str">
        <f>IF(Form!N17="","",Form!N17)</f>
        <v/>
      </c>
      <c r="O17" s="13" t="str">
        <f>IF(Form!O17="","",Form!O17)</f>
        <v/>
      </c>
      <c r="P17" s="13" t="str">
        <f>IF(Form!P17="","",Form!P17)</f>
        <v/>
      </c>
      <c r="Q17" s="13" t="str">
        <f>IF(Form!Q17="","",Form!Q17)</f>
        <v/>
      </c>
      <c r="R17" s="13" t="str">
        <f>IF(Form!R17="","",Form!R17)</f>
        <v/>
      </c>
      <c r="S17" s="13" t="str">
        <f>IF(Form!S17="","",Form!S17)</f>
        <v/>
      </c>
      <c r="T17" s="13" t="str">
        <f>IF(Form!T17="","",Form!T17)</f>
        <v/>
      </c>
      <c r="U17" s="13" t="str">
        <f>IF(Form!U17="","",Form!U17)</f>
        <v/>
      </c>
      <c r="V17" s="13" t="str">
        <f>IF(Form!V17="","",Form!V17)</f>
        <v/>
      </c>
      <c r="W17" s="13" t="str">
        <f>IF(Form!W17="","",Form!W17)</f>
        <v/>
      </c>
      <c r="X17" s="13" t="str">
        <f>IF(Form!X17="","",Form!X17)</f>
        <v/>
      </c>
      <c r="Y17" s="13" t="str">
        <f>IF(Form!Y17="","",Form!Y17)</f>
        <v/>
      </c>
      <c r="Z17" s="13" t="str">
        <f>IF(Form!Z17="","",Form!Z17)</f>
        <v/>
      </c>
    </row>
    <row r="18" spans="1:26" x14ac:dyDescent="0.3">
      <c r="A18" s="13" t="str">
        <f>IF(Form!A18="","",Form!A18)</f>
        <v/>
      </c>
      <c r="B18" s="13" t="str">
        <f>IF(Form!B18="","",Form!B18)</f>
        <v>Visitors/Guests</v>
      </c>
      <c r="C18" s="13" t="str">
        <f>IF(Form!C18="","",Form!C18)</f>
        <v/>
      </c>
      <c r="D18" s="13" t="str">
        <f>IF(Form!D18="","",Form!D18)</f>
        <v/>
      </c>
      <c r="E18" s="13" t="str">
        <f>IF(Form!E18="","",Form!E18)</f>
        <v/>
      </c>
      <c r="F18" s="13" t="str">
        <f>IF(Form!F18="","",Form!F18)</f>
        <v/>
      </c>
      <c r="G18" s="13" t="str">
        <f>IF(Form!G18="","",Form!G18)</f>
        <v/>
      </c>
      <c r="H18" s="13" t="str">
        <f>IF(Form!H18="","",Form!H18)</f>
        <v/>
      </c>
      <c r="I18" s="13" t="str">
        <f>IF(Form!I18="","",Form!I18)</f>
        <v/>
      </c>
      <c r="J18" s="13" t="str">
        <f>IF(Form!J18="","",Form!J18)</f>
        <v/>
      </c>
      <c r="K18" s="13" t="str">
        <f>IF(Form!K18="","",Form!K18)</f>
        <v/>
      </c>
      <c r="L18" s="13" t="str">
        <f>IF(Form!L18="","",Form!L18)</f>
        <v/>
      </c>
      <c r="M18" s="13" t="str">
        <f>IF(Form!M18="","",Form!M18)</f>
        <v/>
      </c>
      <c r="N18" s="13" t="str">
        <f>IF(Form!N18="","",Form!N18)</f>
        <v/>
      </c>
      <c r="O18" s="13" t="str">
        <f>IF(Form!O18="","",Form!O18)</f>
        <v/>
      </c>
      <c r="P18" s="13" t="str">
        <f>IF(Form!P18="","",Form!P18)</f>
        <v/>
      </c>
      <c r="Q18" s="13" t="str">
        <f>IF(Form!Q18="","",Form!Q18)</f>
        <v/>
      </c>
      <c r="R18" s="13" t="str">
        <f>IF(Form!R18="","",Form!R18)</f>
        <v/>
      </c>
      <c r="S18" s="13" t="str">
        <f>IF(Form!S18="","",Form!S18)</f>
        <v/>
      </c>
      <c r="T18" s="13" t="str">
        <f>IF(Form!T18="","",Form!T18)</f>
        <v/>
      </c>
      <c r="U18" s="13" t="str">
        <f>IF(Form!U18="","",Form!U18)</f>
        <v/>
      </c>
      <c r="V18" s="13" t="str">
        <f>IF(Form!V18="","",Form!V18)</f>
        <v/>
      </c>
      <c r="W18" s="13" t="str">
        <f>IF(Form!W18="","",Form!W18)</f>
        <v/>
      </c>
      <c r="X18" s="13" t="str">
        <f>IF(Form!X18="","",Form!X18)</f>
        <v/>
      </c>
      <c r="Y18" s="13" t="str">
        <f>IF(Form!Y18="","",Form!Y18)</f>
        <v/>
      </c>
      <c r="Z18" s="13" t="str">
        <f>IF(Form!Z18="","",Form!Z18)</f>
        <v/>
      </c>
    </row>
    <row r="19" spans="1:26" x14ac:dyDescent="0.3">
      <c r="B19" s="13" t="str">
        <f>IF(Form!B18="","",Form!B19)</f>
        <v>All members/guests who are ALSO YEA members</v>
      </c>
      <c r="C19" s="13" t="str">
        <f>IF(Form!C19="","",Form!C19)</f>
        <v/>
      </c>
      <c r="D19" s="13" t="str">
        <f>IF(Form!D19="","",Form!D19)</f>
        <v/>
      </c>
      <c r="E19" s="13" t="str">
        <f>IF(Form!E19="","",Form!E19)</f>
        <v/>
      </c>
      <c r="F19" s="13" t="str">
        <f>IF(Form!F19="","",Form!F19)</f>
        <v/>
      </c>
      <c r="G19" s="13" t="str">
        <f>IF(Form!G19="","",Form!G19)</f>
        <v/>
      </c>
      <c r="H19" s="13" t="str">
        <f>IF(Form!H19="","",Form!H19)</f>
        <v/>
      </c>
      <c r="I19" s="13" t="str">
        <f>IF(Form!I19="","",Form!I19)</f>
        <v/>
      </c>
      <c r="J19" s="13" t="str">
        <f>IF(Form!J19="","",Form!J19)</f>
        <v/>
      </c>
      <c r="K19" s="13" t="str">
        <f>IF(Form!K19="","",Form!K19)</f>
        <v/>
      </c>
      <c r="L19" s="13" t="str">
        <f>IF(Form!L19="","",Form!L19)</f>
        <v/>
      </c>
      <c r="M19" s="13" t="str">
        <f>IF(Form!M19="","",Form!M19)</f>
        <v/>
      </c>
      <c r="N19" s="13" t="str">
        <f>IF(Form!N19="","",Form!N19)</f>
        <v/>
      </c>
      <c r="P19" s="13" t="str">
        <f>IF(Form!P19="","",Form!P19)</f>
        <v/>
      </c>
      <c r="Q19" s="13" t="str">
        <f>IF(Form!Q19="","",Form!Q19)</f>
        <v/>
      </c>
      <c r="R19" s="13" t="str">
        <f>IF(Form!R19="","",Form!R19)</f>
        <v/>
      </c>
      <c r="S19" s="13" t="str">
        <f>IF(Form!S19="","",Form!S19)</f>
        <v/>
      </c>
      <c r="T19" s="13" t="str">
        <f>IF(Form!T19="","",Form!T19)</f>
        <v/>
      </c>
      <c r="U19" s="13" t="str">
        <f>IF(Form!U19="","",Form!U19)</f>
        <v/>
      </c>
      <c r="V19" s="13" t="str">
        <f>IF(Form!V19="","",Form!V19)</f>
        <v/>
      </c>
      <c r="W19" s="13" t="str">
        <f>IF(Form!W19="","",Form!W19)</f>
        <v/>
      </c>
      <c r="X19" s="13" t="str">
        <f>IF(Form!X19="","",Form!X19)</f>
        <v/>
      </c>
    </row>
    <row r="20" spans="1:26" x14ac:dyDescent="0.3">
      <c r="A20" s="13" t="str">
        <f>IF(Form!A19="","",Form!A19)</f>
        <v/>
      </c>
      <c r="B20" s="13" t="str">
        <f>IF(Form!B19="","",Form!B20)</f>
        <v>All members/guests who are ALSO International Members</v>
      </c>
      <c r="C20" s="13" t="str">
        <f>IF(Form!C19="","",Form!C20)</f>
        <v/>
      </c>
      <c r="D20" s="13" t="str">
        <f>IF(Form!D19="","",Form!D20)</f>
        <v/>
      </c>
      <c r="E20" s="13" t="str">
        <f>IF(Form!E19="","",Form!E20)</f>
        <v/>
      </c>
      <c r="F20" s="13" t="str">
        <f>IF(Form!F19="","",Form!F20)</f>
        <v/>
      </c>
      <c r="G20" s="13" t="str">
        <f>IF(Form!G19="","",Form!G20)</f>
        <v/>
      </c>
      <c r="H20" s="13" t="str">
        <f>IF(Form!H19="","",Form!H20)</f>
        <v/>
      </c>
      <c r="I20" s="13" t="str">
        <f>IF(Form!I19="","",Form!I20)</f>
        <v/>
      </c>
      <c r="J20" s="13" t="str">
        <f>IF(Form!J19="","",Form!J20)</f>
        <v/>
      </c>
      <c r="K20" s="13" t="str">
        <f>IF(Form!K19="","",Form!K20)</f>
        <v/>
      </c>
      <c r="L20" s="13" t="str">
        <f>IF(Form!L19="","",Form!L20)</f>
        <v/>
      </c>
      <c r="M20" s="13" t="str">
        <f>IF(Form!M19="","",Form!M20)</f>
        <v/>
      </c>
      <c r="N20" s="13" t="str">
        <f>IF(Form!N19="","",Form!N20)</f>
        <v/>
      </c>
      <c r="O20" s="13" t="str">
        <f>IF(Form!O19="","",Form!O19)</f>
        <v>Sunday</v>
      </c>
      <c r="P20" s="13" t="str">
        <f>IF(Form!P19="","",Form!P20)</f>
        <v/>
      </c>
      <c r="Q20" s="13" t="str">
        <f>IF(Form!Q19="","",Form!Q20)</f>
        <v/>
      </c>
      <c r="R20" s="13" t="str">
        <f>IF(Form!R19="","",Form!R20)</f>
        <v/>
      </c>
      <c r="S20" s="13" t="str">
        <f>IF(Form!S19="","",Form!S20)</f>
        <v/>
      </c>
      <c r="T20" s="13" t="str">
        <f>IF(Form!T19="","",Form!T20)</f>
        <v/>
      </c>
      <c r="U20" s="13" t="str">
        <f>IF(Form!U19="","",Form!U20)</f>
        <v/>
      </c>
      <c r="V20" s="13" t="str">
        <f>IF(Form!V19="","",Form!V20)</f>
        <v/>
      </c>
      <c r="W20" s="13" t="str">
        <f>IF(Form!W19="","",Form!W20)</f>
        <v/>
      </c>
      <c r="X20" s="13" t="str">
        <f>IF(Form!X19="","",Form!X20)</f>
        <v/>
      </c>
      <c r="Y20" s="13" t="str">
        <f>IF(Form!Y19="","",Form!Y20)</f>
        <v/>
      </c>
    </row>
    <row r="21" spans="1:26" x14ac:dyDescent="0.3">
      <c r="A21" s="13" t="str">
        <f>IF(Form!A21="","",Form!A21)</f>
        <v/>
      </c>
      <c r="B21" s="13" t="str">
        <f>IF(Form!B21="","",Form!B21)</f>
        <v/>
      </c>
      <c r="C21" s="13" t="str">
        <f>IF(Form!C21="","",Form!C21)</f>
        <v/>
      </c>
      <c r="D21" s="13" t="str">
        <f>IF(Form!D21="","",Form!D21)</f>
        <v/>
      </c>
      <c r="E21" s="13" t="str">
        <f>IF(Form!E21="","",Form!E21)</f>
        <v/>
      </c>
      <c r="F21" s="13" t="str">
        <f>IF(Form!F21="","",Form!F21)</f>
        <v/>
      </c>
      <c r="G21" s="13" t="str">
        <f>IF(Form!G21="","",Form!G21)</f>
        <v/>
      </c>
      <c r="H21" s="13" t="str">
        <f>IF(Form!H21="","",Form!H21)</f>
        <v/>
      </c>
      <c r="I21" s="13" t="str">
        <f>IF(Form!I21="","",Form!I21)</f>
        <v/>
      </c>
      <c r="J21" s="13" t="str">
        <f>IF(Form!J21="","",Form!J21)</f>
        <v/>
      </c>
      <c r="K21" s="13" t="str">
        <f>IF(Form!K21="","",Form!K21)</f>
        <v/>
      </c>
      <c r="L21" s="13" t="str">
        <f>IF(Form!L21="","",Form!L21)</f>
        <v/>
      </c>
      <c r="M21" s="13" t="str">
        <f>IF(Form!M21="","",Form!M21)</f>
        <v/>
      </c>
      <c r="N21" s="13" t="str">
        <f>IF(Form!N21="","",Form!N21)</f>
        <v/>
      </c>
      <c r="O21" s="13" t="str">
        <f>IF(Form!O21="","",Form!O21)</f>
        <v>Monday</v>
      </c>
      <c r="P21" s="13" t="str">
        <f>IF(Form!P21="","",Form!P21)</f>
        <v/>
      </c>
      <c r="Q21" s="13" t="str">
        <f>IF(Form!Q21="","",Form!Q21)</f>
        <v/>
      </c>
      <c r="R21" s="13" t="str">
        <f>IF(Form!R21="","",Form!R21)</f>
        <v/>
      </c>
      <c r="S21" s="13" t="str">
        <f>IF(Form!S21="","",Form!S21)</f>
        <v/>
      </c>
      <c r="T21" s="13" t="str">
        <f>IF(Form!T21="","",Form!T21)</f>
        <v/>
      </c>
      <c r="U21" s="13" t="str">
        <f>IF(Form!U21="","",Form!U21)</f>
        <v/>
      </c>
      <c r="V21" s="13" t="str">
        <f>IF(Form!V21="","",Form!V21)</f>
        <v/>
      </c>
      <c r="W21" s="13" t="str">
        <f>IF(Form!W21="","",Form!W21)</f>
        <v/>
      </c>
      <c r="X21" s="13" t="str">
        <f>IF(Form!X21="","",Form!X21)</f>
        <v/>
      </c>
      <c r="Y21" s="13" t="str">
        <f>IF(Form!Y21="","",Form!Y21)</f>
        <v/>
      </c>
      <c r="Z21" s="13" t="str">
        <f>IF(Form!Z21="","",Form!Z21)</f>
        <v/>
      </c>
    </row>
    <row r="22" spans="1:26" x14ac:dyDescent="0.3">
      <c r="A22" s="13" t="str">
        <f>IF(Form!A22="","",Form!A22)</f>
        <v/>
      </c>
      <c r="B22" s="13" t="str">
        <f>IF(Form!B22="","",Form!B22)</f>
        <v>Handbook Responsibilities</v>
      </c>
      <c r="C22" s="13" t="str">
        <f>IF(Form!C22="","",Form!C22)</f>
        <v/>
      </c>
      <c r="D22" s="13" t="str">
        <f>IF(Form!D22="","",Form!D22)</f>
        <v/>
      </c>
      <c r="E22" s="13" t="str">
        <f>IF(Form!E22="","",Form!E22)</f>
        <v/>
      </c>
      <c r="F22" s="13" t="str">
        <f>IF(Form!F22="","",Form!F22)</f>
        <v/>
      </c>
      <c r="G22" s="13" t="str">
        <f>IF(Form!G22="","",Form!G22)</f>
        <v/>
      </c>
      <c r="H22" s="13" t="str">
        <f>IF(Form!H22="","",Form!H22)</f>
        <v>Standards Responsibilities</v>
      </c>
      <c r="I22" s="13" t="str">
        <f>IF(Form!I22="","",Form!I22)</f>
        <v/>
      </c>
      <c r="J22" s="13" t="str">
        <f>IF(Form!J22="","",Form!J22)</f>
        <v/>
      </c>
      <c r="K22" s="13" t="str">
        <f>IF(Form!K22="","",Form!K22)</f>
        <v/>
      </c>
      <c r="L22" s="13" t="str">
        <f>IF(Form!L22="","",Form!L22)</f>
        <v/>
      </c>
      <c r="M22" s="13" t="str">
        <f>IF(Form!M22="","",Form!M22)</f>
        <v/>
      </c>
      <c r="N22" s="13" t="str">
        <f>IF(Form!N22="","",Form!N22)</f>
        <v/>
      </c>
      <c r="O22" s="13" t="str">
        <f>IF(Form!O22="","",Form!O22)</f>
        <v>Tuesday</v>
      </c>
      <c r="P22" s="13" t="str">
        <f>IF(Form!P22="","",Form!P22)</f>
        <v/>
      </c>
      <c r="Q22" s="13" t="str">
        <f>IF(Form!Q22="","",Form!Q22)</f>
        <v/>
      </c>
      <c r="R22" s="13" t="str">
        <f>IF(Form!R22="","",Form!R22)</f>
        <v/>
      </c>
      <c r="S22" s="13" t="str">
        <f>IF(Form!S22="","",Form!S22)</f>
        <v/>
      </c>
      <c r="T22" s="13" t="str">
        <f>IF(Form!T22="","",Form!T22)</f>
        <v/>
      </c>
      <c r="U22" s="13" t="str">
        <f>IF(Form!U22="","",Form!U22)</f>
        <v/>
      </c>
      <c r="V22" s="13" t="str">
        <f>IF(Form!V22="","",Form!V22)</f>
        <v/>
      </c>
      <c r="W22" s="13" t="str">
        <f>IF(Form!W22="","",Form!W22)</f>
        <v/>
      </c>
      <c r="X22" s="13" t="str">
        <f>IF(Form!X22="","",Form!X22)</f>
        <v/>
      </c>
      <c r="Y22" s="13" t="str">
        <f>IF(Form!Y22="","",Form!Y22)</f>
        <v/>
      </c>
      <c r="Z22" s="13" t="str">
        <f>IF(Form!Z22="","",Form!Z22)</f>
        <v/>
      </c>
    </row>
    <row r="23" spans="1:26" x14ac:dyDescent="0.3">
      <c r="A23" s="13" t="str">
        <f>IF(Form!A23="","",Form!A23)</f>
        <v/>
      </c>
      <c r="B23" s="13" t="str">
        <f>IF(Form!B23="","",Form!B23)</f>
        <v>Total Number of Chapters</v>
      </c>
      <c r="C23" s="13" t="str">
        <f>IF(Form!C23="","",Form!C23)</f>
        <v/>
      </c>
      <c r="D23" s="13" t="str">
        <f>IF(Form!D23="","",Form!D23)</f>
        <v/>
      </c>
      <c r="E23" s="13" t="str">
        <f>IF(Form!E23="","",Form!E23)</f>
        <v/>
      </c>
      <c r="F23" s="13" t="str">
        <f>IF(Form!F23="","",Form!F23)</f>
        <v/>
      </c>
      <c r="G23" s="13" t="str">
        <f>IF(Form!G23="","",Form!G23)</f>
        <v/>
      </c>
      <c r="H23" s="13" t="str">
        <f>IF(Form!H23="","",Form!H23)</f>
        <v>Total Number of Standards</v>
      </c>
      <c r="I23" s="13" t="str">
        <f>IF(Form!I23="","",Form!I23)</f>
        <v/>
      </c>
      <c r="J23" s="13" t="str">
        <f>IF(Form!J23="","",Form!J23)</f>
        <v/>
      </c>
      <c r="K23" s="13" t="str">
        <f>IF(Form!K23="","",Form!K23)</f>
        <v/>
      </c>
      <c r="L23" s="13" t="str">
        <f>IF(Form!L23="","",Form!L23)</f>
        <v/>
      </c>
      <c r="M23" s="13" t="str">
        <f>IF(Form!M23="","",Form!M23)</f>
        <v/>
      </c>
      <c r="N23" s="13" t="str">
        <f>IF(Form!N23="","",Form!N23)</f>
        <v/>
      </c>
      <c r="O23" s="13" t="str">
        <f>IF(Form!O23="","",Form!O23)</f>
        <v>Wednesday</v>
      </c>
      <c r="P23" s="13" t="str">
        <f>IF(Form!P23="","",Form!P23)</f>
        <v/>
      </c>
      <c r="Q23" s="13" t="str">
        <f>IF(Form!Q23="","",Form!Q23)</f>
        <v/>
      </c>
      <c r="R23" s="13" t="str">
        <f>IF(Form!R23="","",Form!R23)</f>
        <v/>
      </c>
      <c r="S23" s="13" t="str">
        <f>IF(Form!S23="","",Form!S23)</f>
        <v/>
      </c>
      <c r="T23" s="13" t="str">
        <f>IF(Form!T23="","",Form!T23)</f>
        <v/>
      </c>
      <c r="U23" s="13" t="str">
        <f>IF(Form!U23="","",Form!U23)</f>
        <v/>
      </c>
      <c r="V23" s="13" t="str">
        <f>IF(Form!V23="","",Form!V23)</f>
        <v/>
      </c>
      <c r="W23" s="13" t="str">
        <f>IF(Form!W23="","",Form!W23)</f>
        <v/>
      </c>
      <c r="X23" s="13" t="str">
        <f>IF(Form!X23="","",Form!X23)</f>
        <v/>
      </c>
      <c r="Y23" s="13" t="str">
        <f>IF(Form!Y23="","",Form!Y23)</f>
        <v/>
      </c>
      <c r="Z23" s="13" t="str">
        <f>IF(Form!Z23="","",Form!Z23)</f>
        <v/>
      </c>
    </row>
    <row r="24" spans="1:26" x14ac:dyDescent="0.3">
      <c r="A24" s="13" t="str">
        <f>IF(Form!A24="","",Form!A24)</f>
        <v/>
      </c>
      <c r="B24" s="13" t="str">
        <f>IF(Form!B24="","",Form!B24)</f>
        <v>Chapter(s) approved at this meeting</v>
      </c>
      <c r="C24" s="13" t="str">
        <f>IF(Form!C24="","",Form!C24)</f>
        <v/>
      </c>
      <c r="D24" s="13" t="str">
        <f>IF(Form!D24="","",Form!D24)</f>
        <v/>
      </c>
      <c r="E24" s="13" t="str">
        <f>IF(Form!E24="","",Form!E24)</f>
        <v/>
      </c>
      <c r="F24" s="13" t="str">
        <f>IF(Form!F24="","",Form!F24)</f>
        <v/>
      </c>
      <c r="G24" s="13" t="str">
        <f>IF(Form!G24="","",Form!G24)</f>
        <v/>
      </c>
      <c r="H24" s="13" t="str">
        <f>IF(Form!H24="","",Form!H24)</f>
        <v># Standards recommended</v>
      </c>
      <c r="I24" s="13" t="str">
        <f>IF(Form!I24="","",Form!I24)</f>
        <v/>
      </c>
      <c r="J24" s="13" t="str">
        <f>IF(Form!J24="","",Form!J24)</f>
        <v/>
      </c>
      <c r="K24" s="13" t="str">
        <f>IF(Form!K24="","",Form!K24)</f>
        <v/>
      </c>
      <c r="L24" s="13" t="str">
        <f>IF(Form!L24="","",Form!L24)</f>
        <v/>
      </c>
      <c r="M24" s="13" t="str">
        <f>IF(Form!M24="","",Form!M24)</f>
        <v/>
      </c>
      <c r="N24" s="13" t="str">
        <f>IF(Form!N24="","",Form!N24)</f>
        <v/>
      </c>
      <c r="O24" s="13" t="str">
        <f>IF(Form!O24="","",Form!O24)</f>
        <v>Thursday</v>
      </c>
      <c r="P24" s="13" t="str">
        <f>IF(Form!P24="","",Form!P24)</f>
        <v/>
      </c>
      <c r="Q24" s="13" t="str">
        <f>IF(Form!Q24="","",Form!Q24)</f>
        <v/>
      </c>
      <c r="R24" s="13" t="str">
        <f>IF(Form!R24="","",Form!R24)</f>
        <v/>
      </c>
      <c r="S24" s="13" t="str">
        <f>IF(Form!S24="","",Form!S24)</f>
        <v/>
      </c>
      <c r="T24" s="13" t="str">
        <f>IF(Form!T24="","",Form!T24)</f>
        <v/>
      </c>
      <c r="U24" s="13" t="str">
        <f>IF(Form!U24="","",Form!U24)</f>
        <v/>
      </c>
      <c r="V24" s="13" t="str">
        <f>IF(Form!V24="","",Form!V24)</f>
        <v/>
      </c>
      <c r="W24" s="13" t="str">
        <f>IF(Form!W24="","",Form!W24)</f>
        <v/>
      </c>
      <c r="X24" s="13" t="str">
        <f>IF(Form!X24="","",Form!X24)</f>
        <v/>
      </c>
      <c r="Y24" s="13" t="str">
        <f>IF(Form!Y24="","",Form!Y24)</f>
        <v/>
      </c>
      <c r="Z24" s="13" t="str">
        <f>IF(Form!Z24="","",Form!Z24)</f>
        <v/>
      </c>
    </row>
    <row r="25" spans="1:26" x14ac:dyDescent="0.3">
      <c r="A25" s="13" t="str">
        <f>IF(Form!A25="","",Form!A25)</f>
        <v/>
      </c>
      <c r="B25" s="13" t="str">
        <f>IF(Form!B25="","",Form!B25)</f>
        <v>Special Publications (last six months)</v>
      </c>
      <c r="C25" s="13" t="str">
        <f>IF(Form!C25="","",Form!C25)</f>
        <v/>
      </c>
      <c r="D25" s="13" t="str">
        <f>IF(Form!D25="","",Form!D25)</f>
        <v/>
      </c>
      <c r="E25" s="13" t="str">
        <f>IF(Form!E25="","",Form!E25)</f>
        <v/>
      </c>
      <c r="F25" s="13" t="str">
        <f>IF(Form!F25="","",Form!F25)</f>
        <v/>
      </c>
      <c r="G25" s="13" t="str">
        <f>IF(Form!G25="","",Form!G25)</f>
        <v>Title(s):</v>
      </c>
      <c r="H25" s="13" t="str">
        <f>IF(Form!H25="","",Form!H25)</f>
        <v/>
      </c>
      <c r="I25" s="13" t="str">
        <f>IF(Form!I25="","",Form!I25)</f>
        <v/>
      </c>
      <c r="J25" s="13" t="str">
        <f>IF(Form!J25="","",Form!J25)</f>
        <v/>
      </c>
      <c r="K25" s="13" t="str">
        <f>IF(Form!K25="","",Form!K25)</f>
        <v/>
      </c>
      <c r="L25" s="13" t="str">
        <f>IF(Form!L25="","",Form!L25)</f>
        <v/>
      </c>
      <c r="M25" s="13" t="str">
        <f>IF(Form!M25="","",Form!M25)</f>
        <v/>
      </c>
      <c r="N25" s="13" t="str">
        <f>IF(Form!N25="","",Form!N25)</f>
        <v/>
      </c>
      <c r="O25" s="13" t="str">
        <f>IF(Form!O25="","",Form!O25)</f>
        <v>Friday</v>
      </c>
      <c r="P25" s="13" t="str">
        <f>IF(Form!P25="","",Form!P25)</f>
        <v/>
      </c>
      <c r="Q25" s="13" t="str">
        <f>IF(Form!Q25="","",Form!Q25)</f>
        <v/>
      </c>
      <c r="R25" s="13" t="str">
        <f>IF(Form!R25="","",Form!R25)</f>
        <v/>
      </c>
      <c r="S25" s="13" t="str">
        <f>IF(Form!S25="","",Form!S25)</f>
        <v/>
      </c>
      <c r="T25" s="13" t="str">
        <f>IF(Form!T25="","",Form!T25)</f>
        <v/>
      </c>
      <c r="U25" s="13" t="str">
        <f>IF(Form!U25="","",Form!U25)</f>
        <v/>
      </c>
      <c r="V25" s="13" t="str">
        <f>IF(Form!V25="","",Form!V25)</f>
        <v/>
      </c>
      <c r="W25" s="13" t="str">
        <f>IF(Form!W25="","",Form!W25)</f>
        <v/>
      </c>
      <c r="X25" s="13" t="str">
        <f>IF(Form!X25="","",Form!X25)</f>
        <v/>
      </c>
      <c r="Y25" s="13" t="str">
        <f>IF(Form!Y25="","",Form!Y25)</f>
        <v/>
      </c>
      <c r="Z25" s="13" t="str">
        <f>IF(Form!Z25="","",Form!Z25)</f>
        <v/>
      </c>
    </row>
    <row r="26" spans="1:26" x14ac:dyDescent="0.3">
      <c r="A26" s="13" t="str">
        <f>IF(Form!A26="","",Form!A26)</f>
        <v/>
      </c>
      <c r="B26" s="13" t="str">
        <f>IF(Form!B26="","",Form!B26)</f>
        <v/>
      </c>
      <c r="C26" s="13" t="str">
        <f>IF(Form!C26="","",Form!C26)</f>
        <v/>
      </c>
      <c r="D26" s="13" t="str">
        <f>IF(Form!D26="","",Form!D26)</f>
        <v/>
      </c>
      <c r="E26" s="13" t="str">
        <f>IF(Form!E26="","",Form!E26)</f>
        <v/>
      </c>
      <c r="F26" s="13" t="str">
        <f>IF(Form!F26="","",Form!F26)</f>
        <v/>
      </c>
      <c r="G26" s="13" t="str">
        <f>IF(Form!G26="","",Form!G26)</f>
        <v/>
      </c>
      <c r="H26" s="13" t="str">
        <f>IF(Form!H26="","",Form!H26)</f>
        <v/>
      </c>
      <c r="I26" s="13" t="str">
        <f>IF(Form!I26="","",Form!I26)</f>
        <v/>
      </c>
      <c r="J26" s="13" t="str">
        <f>IF(Form!J26="","",Form!J26)</f>
        <v/>
      </c>
      <c r="K26" s="13" t="str">
        <f>IF(Form!K26="","",Form!K26)</f>
        <v/>
      </c>
      <c r="L26" s="13" t="str">
        <f>IF(Form!L26="","",Form!L26)</f>
        <v/>
      </c>
      <c r="M26" s="13" t="str">
        <f>IF(Form!M26="","",Form!M26)</f>
        <v/>
      </c>
      <c r="N26" s="13" t="str">
        <f>IF(Form!N26="","",Form!N26)</f>
        <v/>
      </c>
      <c r="O26" s="13" t="str">
        <f>IF(Form!O26="","",Form!O26)</f>
        <v>Saturday</v>
      </c>
      <c r="P26" s="13" t="str">
        <f>IF(Form!P26="","",Form!P26)</f>
        <v/>
      </c>
      <c r="Q26" s="13" t="str">
        <f>IF(Form!Q26="","",Form!Q26)</f>
        <v/>
      </c>
      <c r="R26" s="13" t="str">
        <f>IF(Form!R26="","",Form!R26)</f>
        <v/>
      </c>
      <c r="S26" s="13" t="str">
        <f>IF(Form!S26="","",Form!S26)</f>
        <v/>
      </c>
      <c r="T26" s="13" t="str">
        <f>IF(Form!T26="","",Form!T26)</f>
        <v/>
      </c>
      <c r="U26" s="13" t="str">
        <f>IF(Form!U26="","",Form!U26)</f>
        <v/>
      </c>
      <c r="V26" s="13" t="str">
        <f>IF(Form!V26="","",Form!V26)</f>
        <v/>
      </c>
      <c r="W26" s="13" t="str">
        <f>IF(Form!W26="","",Form!W26)</f>
        <v/>
      </c>
      <c r="X26" s="13" t="str">
        <f>IF(Form!X26="","",Form!X26)</f>
        <v/>
      </c>
      <c r="Y26" s="13" t="str">
        <f>IF(Form!Y26="","",Form!Y26)</f>
        <v/>
      </c>
      <c r="Z26" s="13" t="str">
        <f>IF(Form!Z26="","",Form!Z26)</f>
        <v/>
      </c>
    </row>
    <row r="27" spans="1:26" x14ac:dyDescent="0.3">
      <c r="A27" s="13" t="str">
        <f>IF(Form!A27="","",Form!A27)</f>
        <v/>
      </c>
      <c r="B27" s="13" t="str">
        <f>IF(Form!B27="","",Form!B27)</f>
        <v>Program Activities (For This Meeting)</v>
      </c>
      <c r="C27" s="13" t="str">
        <f>IF(Form!C27="","",Form!C27)</f>
        <v/>
      </c>
      <c r="D27" s="13" t="str">
        <f>IF(Form!D27="","",Form!D27)</f>
        <v/>
      </c>
      <c r="E27" s="13" t="str">
        <f>IF(Form!E27="","",Form!E27)</f>
        <v/>
      </c>
      <c r="F27" s="13" t="str">
        <f>IF(Form!F27="","",Form!F27)</f>
        <v/>
      </c>
      <c r="G27" s="13" t="str">
        <f>IF(Form!G27="","",Form!G27)</f>
        <v/>
      </c>
      <c r="H27" s="13" t="str">
        <f>IF(Form!H27="","",Form!H27)</f>
        <v/>
      </c>
      <c r="I27" s="13" t="str">
        <f>IF(Form!I27="","",Form!I27)</f>
        <v/>
      </c>
      <c r="J27" s="13" t="str">
        <f>IF(Form!J27="","",Form!J27)</f>
        <v/>
      </c>
      <c r="K27" s="13" t="str">
        <f>IF(Form!K27="","",Form!K27)</f>
        <v/>
      </c>
      <c r="L27" s="13" t="str">
        <f>IF(Form!L27="","",Form!L27)</f>
        <v/>
      </c>
      <c r="M27" s="13" t="str">
        <f>IF(Form!M27="","",Form!M27)</f>
        <v/>
      </c>
      <c r="N27" s="13" t="str">
        <f>IF(Form!N27="","",Form!N27)</f>
        <v/>
      </c>
      <c r="O27" s="13" t="str">
        <f>IF(Form!O27="","",Form!O27)</f>
        <v/>
      </c>
      <c r="P27" s="13" t="str">
        <f>IF(Form!P27="","",Form!P27)</f>
        <v/>
      </c>
      <c r="Q27" s="13" t="str">
        <f>IF(Form!Q27="","",Form!Q27)</f>
        <v/>
      </c>
      <c r="R27" s="13" t="str">
        <f>IF(Form!R27="","",Form!R27)</f>
        <v/>
      </c>
      <c r="S27" s="13" t="str">
        <f>IF(Form!S27="","",Form!S27)</f>
        <v/>
      </c>
      <c r="T27" s="13" t="str">
        <f>IF(Form!T27="","",Form!T27)</f>
        <v/>
      </c>
      <c r="U27" s="13" t="str">
        <f>IF(Form!U27="","",Form!U27)</f>
        <v/>
      </c>
      <c r="V27" s="13" t="str">
        <f>IF(Form!V27="","",Form!V27)</f>
        <v/>
      </c>
      <c r="W27" s="13" t="str">
        <f>IF(Form!W27="","",Form!W27)</f>
        <v/>
      </c>
      <c r="X27" s="13" t="str">
        <f>IF(Form!X27="","",Form!X27)</f>
        <v/>
      </c>
      <c r="Y27" s="13" t="str">
        <f>IF(Form!Y27="","",Form!Y27)</f>
        <v/>
      </c>
      <c r="Z27" s="13" t="str">
        <f>IF(Form!Z27="","",Form!Z27)</f>
        <v/>
      </c>
    </row>
    <row r="28" spans="1:26" x14ac:dyDescent="0.3">
      <c r="A28" s="13" t="str">
        <f>IF(Form!A28="","",Form!A28)</f>
        <v/>
      </c>
      <c r="B28" s="13" t="str">
        <f>IF(Form!B28="","",Form!B28)</f>
        <v>Total # of
Forums</v>
      </c>
      <c r="C28" s="13" t="str">
        <f>IF(Form!C28="","",Form!C28)</f>
        <v/>
      </c>
      <c r="D28" s="13" t="str">
        <f>IF(Form!D28="","",Form!D28)</f>
        <v/>
      </c>
      <c r="E28" s="13" t="str">
        <f>IF(Form!E28="","",Form!E28)</f>
        <v>Total # of
Seminars</v>
      </c>
      <c r="F28" s="13" t="str">
        <f>IF(Form!F28="","",Form!F28)</f>
        <v/>
      </c>
      <c r="G28" s="13" t="str">
        <f>IF(Form!G28="","",Form!G28)</f>
        <v/>
      </c>
      <c r="H28" s="13" t="str">
        <f>IF(Form!H28="","",Form!H28)</f>
        <v>Total # of
Debates</v>
      </c>
      <c r="I28" s="13" t="str">
        <f>IF(Form!I28="","",Form!I28)</f>
        <v/>
      </c>
      <c r="J28" s="13" t="str">
        <f>IF(Form!J28="","",Form!J28)</f>
        <v/>
      </c>
      <c r="K28" s="13" t="str">
        <f>IF(Form!K28="","",Form!K28)</f>
        <v>Total # of
Paper Sessions</v>
      </c>
      <c r="L28" s="13" t="str">
        <f>IF(Form!L28="","",Form!L28)</f>
        <v/>
      </c>
      <c r="M28" s="13" t="str">
        <f>IF(Form!M28="","",Form!M28)</f>
        <v/>
      </c>
      <c r="N28" s="13" t="str">
        <f>IF(Form!N28="","",Form!N28)</f>
        <v/>
      </c>
      <c r="O28" s="13" t="str">
        <f>IF(Form!O28="","",Form!O28)</f>
        <v/>
      </c>
      <c r="P28" s="13" t="str">
        <f>IF(Form!P28="","",Form!P28)</f>
        <v/>
      </c>
      <c r="Q28" s="13" t="str">
        <f>IF(Form!Q28="","",Form!Q28)</f>
        <v/>
      </c>
      <c r="R28" s="13" t="str">
        <f>IF(Form!R28="","",Form!R28)</f>
        <v/>
      </c>
      <c r="S28" s="13" t="str">
        <f>IF(Form!S28="","",Form!S28)</f>
        <v/>
      </c>
      <c r="T28" s="13" t="str">
        <f>IF(Form!T28="","",Form!T28)</f>
        <v/>
      </c>
      <c r="U28" s="13" t="str">
        <f>IF(Form!U28="","",Form!U28)</f>
        <v/>
      </c>
      <c r="V28" s="13" t="str">
        <f>IF(Form!V28="","",Form!V28)</f>
        <v/>
      </c>
      <c r="W28" s="13" t="str">
        <f>IF(Form!W28="","",Form!W28)</f>
        <v/>
      </c>
      <c r="X28" s="13" t="str">
        <f>IF(Form!X28="","",Form!X28)</f>
        <v/>
      </c>
      <c r="Y28" s="13" t="str">
        <f>IF(Form!Y28="","",Form!Y28)</f>
        <v/>
      </c>
      <c r="Z28" s="13" t="str">
        <f>IF(Form!Z28="","",Form!Z28)</f>
        <v/>
      </c>
    </row>
    <row r="29" spans="1:26" x14ac:dyDescent="0.3">
      <c r="A29" s="13" t="str">
        <f>IF(Form!A29="","",Form!A29)</f>
        <v/>
      </c>
      <c r="B29" s="13" t="str">
        <f>IF(Form!B29="","",Form!B29)</f>
        <v/>
      </c>
      <c r="C29" s="13" t="str">
        <f>IF(Form!C29="","",Form!C29)</f>
        <v/>
      </c>
      <c r="D29" s="13" t="str">
        <f>IF(Form!D29="","",Form!D29)</f>
        <v/>
      </c>
      <c r="E29" s="13" t="str">
        <f>IF(Form!E29="","",Form!E29)</f>
        <v/>
      </c>
      <c r="F29" s="13" t="str">
        <f>IF(Form!F29="","",Form!F29)</f>
        <v/>
      </c>
      <c r="G29" s="13" t="str">
        <f>IF(Form!G29="","",Form!G29)</f>
        <v/>
      </c>
      <c r="H29" s="13" t="str">
        <f>IF(Form!H29="","",Form!H29)</f>
        <v/>
      </c>
      <c r="I29" s="13" t="str">
        <f>IF(Form!I29="","",Form!I29)</f>
        <v/>
      </c>
      <c r="J29" s="13" t="str">
        <f>IF(Form!J29="","",Form!J29)</f>
        <v/>
      </c>
      <c r="K29" s="13" t="str">
        <f>IF(Form!K29="","",Form!K29)</f>
        <v/>
      </c>
      <c r="L29" s="13" t="str">
        <f>IF(Form!L29="","",Form!L29)</f>
        <v/>
      </c>
      <c r="M29" s="13" t="str">
        <f>IF(Form!M29="","",Form!M29)</f>
        <v/>
      </c>
      <c r="N29" s="13" t="str">
        <f>IF(Form!N29="","",Form!N29)</f>
        <v/>
      </c>
      <c r="O29" s="13" t="str">
        <f>IF(Form!O29="","",Form!O29)</f>
        <v/>
      </c>
      <c r="P29" s="13" t="str">
        <f>IF(Form!P29="","",Form!P29)</f>
        <v/>
      </c>
      <c r="Q29" s="13" t="str">
        <f>IF(Form!Q29="","",Form!Q29)</f>
        <v/>
      </c>
      <c r="R29" s="13" t="str">
        <f>IF(Form!R29="","",Form!R29)</f>
        <v/>
      </c>
      <c r="S29" s="13" t="str">
        <f>IF(Form!S29="","",Form!S29)</f>
        <v/>
      </c>
      <c r="T29" s="13" t="str">
        <f>IF(Form!T29="","",Form!T29)</f>
        <v/>
      </c>
      <c r="U29" s="13" t="str">
        <f>IF(Form!U29="","",Form!U29)</f>
        <v/>
      </c>
      <c r="V29" s="13" t="str">
        <f>IF(Form!V29="","",Form!V29)</f>
        <v/>
      </c>
      <c r="W29" s="13" t="str">
        <f>IF(Form!W29="","",Form!W29)</f>
        <v/>
      </c>
      <c r="X29" s="13" t="str">
        <f>IF(Form!X29="","",Form!X29)</f>
        <v/>
      </c>
      <c r="Y29" s="13" t="str">
        <f>IF(Form!Y29="","",Form!Y29)</f>
        <v/>
      </c>
      <c r="Z29" s="13" t="str">
        <f>IF(Form!Z29="","",Form!Z29)</f>
        <v/>
      </c>
    </row>
    <row r="30" spans="1:26" x14ac:dyDescent="0.3">
      <c r="A30" s="13" t="str">
        <f>IF(Form!A30="","",Form!A30)</f>
        <v/>
      </c>
      <c r="B30" s="13" t="str">
        <f>IF(Form!B30="","",Form!B30)</f>
        <v>Submitted*</v>
      </c>
      <c r="C30" s="13" t="str">
        <f>IF(Form!C30="","",Form!C30)</f>
        <v>Accepted*</v>
      </c>
      <c r="D30" s="13" t="str">
        <f>IF(Form!D30="","",Form!D30)</f>
        <v>Co-sponsored**</v>
      </c>
      <c r="E30" s="13" t="str">
        <f>IF(Form!E30="","",Form!E30)</f>
        <v>Submitted*</v>
      </c>
      <c r="F30" s="13" t="str">
        <f>IF(Form!F30="","",Form!F30)</f>
        <v>Accepted*</v>
      </c>
      <c r="G30" s="13" t="str">
        <f>IF(Form!G30="","",Form!G30)</f>
        <v>Co-sponsored**</v>
      </c>
      <c r="H30" s="13" t="str">
        <f>IF(Form!H30="","",Form!H30)</f>
        <v>Submitted*</v>
      </c>
      <c r="I30" s="13" t="str">
        <f>IF(Form!I30="","",Form!I30)</f>
        <v>Accepted*</v>
      </c>
      <c r="J30" s="13" t="str">
        <f>IF(Form!J30="","",Form!J30)</f>
        <v>Co-sponsored**</v>
      </c>
      <c r="K30" s="13" t="str">
        <f>IF(Form!K30="","",Form!K30)</f>
        <v>Submitted*</v>
      </c>
      <c r="L30" s="13" t="str">
        <f>IF(Form!L30="","",Form!L30)</f>
        <v>Accepted*</v>
      </c>
      <c r="M30" s="13" t="str">
        <f>IF(Form!M30="","",Form!M30)</f>
        <v>Co-sponsored**</v>
      </c>
      <c r="N30" s="13" t="str">
        <f>IF(Form!N30="","",Form!N30)</f>
        <v/>
      </c>
      <c r="O30" s="13" t="str">
        <f>IF(Form!O30="","",Form!O30)</f>
        <v/>
      </c>
      <c r="P30" s="13" t="str">
        <f>IF(Form!P30="","",Form!P30)</f>
        <v/>
      </c>
      <c r="Q30" s="13" t="str">
        <f>IF(Form!Q30="","",Form!Q30)</f>
        <v/>
      </c>
      <c r="R30" s="13" t="str">
        <f>IF(Form!R30="","",Form!R30)</f>
        <v/>
      </c>
      <c r="S30" s="13" t="str">
        <f>IF(Form!S30="","",Form!S30)</f>
        <v/>
      </c>
      <c r="T30" s="13" t="str">
        <f>IF(Form!T30="","",Form!T30)</f>
        <v/>
      </c>
      <c r="U30" s="13" t="str">
        <f>IF(Form!U30="","",Form!U30)</f>
        <v/>
      </c>
      <c r="V30" s="13" t="str">
        <f>IF(Form!V30="","",Form!V30)</f>
        <v/>
      </c>
      <c r="W30" s="13" t="str">
        <f>IF(Form!W30="","",Form!W30)</f>
        <v/>
      </c>
      <c r="X30" s="13" t="str">
        <f>IF(Form!X30="","",Form!X30)</f>
        <v/>
      </c>
      <c r="Y30" s="13" t="str">
        <f>IF(Form!Y30="","",Form!Y30)</f>
        <v/>
      </c>
      <c r="Z30" s="13" t="str">
        <f>IF(Form!Z30="","",Form!Z30)</f>
        <v/>
      </c>
    </row>
    <row r="31" spans="1:26" x14ac:dyDescent="0.3">
      <c r="A31" s="13" t="str">
        <f>IF(Form!A31="","",Form!A31)</f>
        <v/>
      </c>
      <c r="B31" s="13" t="str">
        <f>IF(Form!B31="","",Form!B31)</f>
        <v/>
      </c>
      <c r="C31" s="13" t="str">
        <f>IF(Form!C31="","",Form!C31)</f>
        <v/>
      </c>
      <c r="D31" s="13" t="str">
        <f>IF(Form!D31="","",Form!D31)</f>
        <v/>
      </c>
      <c r="E31" s="13" t="str">
        <f>IF(Form!E31="","",Form!E31)</f>
        <v/>
      </c>
      <c r="F31" s="13" t="str">
        <f>IF(Form!F31="","",Form!F31)</f>
        <v/>
      </c>
      <c r="G31" s="13" t="str">
        <f>IF(Form!G31="","",Form!G31)</f>
        <v/>
      </c>
      <c r="H31" s="13" t="str">
        <f>IF(Form!H31="","",Form!H31)</f>
        <v/>
      </c>
      <c r="I31" s="13" t="str">
        <f>IF(Form!I31="","",Form!I31)</f>
        <v/>
      </c>
      <c r="J31" s="13" t="str">
        <f>IF(Form!J31="","",Form!J31)</f>
        <v/>
      </c>
      <c r="K31" s="13" t="str">
        <f>IF(Form!K31="","",Form!K31)</f>
        <v/>
      </c>
      <c r="L31" s="13" t="str">
        <f>IF(Form!L31="","",Form!L31)</f>
        <v/>
      </c>
      <c r="M31" s="13" t="str">
        <f>IF(Form!M31="","",Form!M31)</f>
        <v/>
      </c>
      <c r="N31" s="13" t="str">
        <f>IF(Form!N31="","",Form!N31)</f>
        <v/>
      </c>
      <c r="O31" s="13" t="str">
        <f>IF(Form!O31="","",Form!O31)</f>
        <v/>
      </c>
      <c r="P31" s="13" t="str">
        <f>IF(Form!P31="","",Form!P31)</f>
        <v/>
      </c>
      <c r="Q31" s="13" t="str">
        <f>IF(Form!Q31="","",Form!Q31)</f>
        <v/>
      </c>
      <c r="R31" s="13" t="str">
        <f>IF(Form!R31="","",Form!R31)</f>
        <v/>
      </c>
      <c r="S31" s="13" t="str">
        <f>IF(Form!S31="","",Form!S31)</f>
        <v/>
      </c>
      <c r="T31" s="13" t="str">
        <f>IF(Form!T31="","",Form!T31)</f>
        <v/>
      </c>
      <c r="U31" s="13" t="str">
        <f>IF(Form!U31="","",Form!U31)</f>
        <v/>
      </c>
      <c r="V31" s="13" t="str">
        <f>IF(Form!V31="","",Form!V31)</f>
        <v/>
      </c>
      <c r="W31" s="13" t="str">
        <f>IF(Form!W31="","",Form!W31)</f>
        <v/>
      </c>
      <c r="X31" s="13" t="str">
        <f>IF(Form!X31="","",Form!X31)</f>
        <v/>
      </c>
      <c r="Y31" s="13" t="str">
        <f>IF(Form!Y31="","",Form!Y31)</f>
        <v/>
      </c>
      <c r="Z31" s="13" t="str">
        <f>IF(Form!Z31="","",Form!Z31)</f>
        <v/>
      </c>
    </row>
    <row r="32" spans="1:26" x14ac:dyDescent="0.3">
      <c r="A32" s="13" t="str">
        <f>IF(Form!A32="","",Form!A32)</f>
        <v/>
      </c>
      <c r="B32" s="13" t="str">
        <f>IF(Form!B32="","",Form!B32)</f>
        <v>Other Presentations</v>
      </c>
      <c r="C32" s="13" t="str">
        <f>IF(Form!C32="","",Form!C32)</f>
        <v/>
      </c>
      <c r="D32" s="13" t="str">
        <f>IF(Form!D32="","",Form!D32)</f>
        <v/>
      </c>
      <c r="E32" s="13" t="str">
        <f>IF(Form!E32="","",Form!E32)</f>
        <v/>
      </c>
      <c r="F32" s="13" t="str">
        <f>IF(Form!F32="","",Form!F32)</f>
        <v/>
      </c>
      <c r="G32" s="13" t="str">
        <f>IF(Form!G32="","",Form!G32)</f>
        <v/>
      </c>
      <c r="H32" s="13" t="str">
        <f>IF(Form!H32="","",Form!H32)</f>
        <v/>
      </c>
      <c r="I32" s="13" t="str">
        <f>IF(Form!I32="","",Form!I32)</f>
        <v/>
      </c>
      <c r="J32" s="13" t="str">
        <f>IF(Form!J32="","",Form!J32)</f>
        <v/>
      </c>
      <c r="K32" s="13" t="str">
        <f>IF(Form!K32="","",Form!K32)</f>
        <v/>
      </c>
      <c r="L32" s="13" t="str">
        <f>IF(Form!L32="","",Form!L32)</f>
        <v/>
      </c>
      <c r="M32" s="13" t="str">
        <f>IF(Form!M32="","",Form!M32)</f>
        <v/>
      </c>
      <c r="N32" s="13" t="str">
        <f>IF(Form!N32="","",Form!N32)</f>
        <v/>
      </c>
      <c r="O32" s="13" t="str">
        <f>IF(Form!O32="","",Form!O32)</f>
        <v/>
      </c>
      <c r="P32" s="13" t="str">
        <f>IF(Form!P32="","",Form!P32)</f>
        <v/>
      </c>
      <c r="Q32" s="13" t="str">
        <f>IF(Form!Q32="","",Form!Q32)</f>
        <v/>
      </c>
      <c r="R32" s="13" t="str">
        <f>IF(Form!R32="","",Form!R32)</f>
        <v/>
      </c>
      <c r="S32" s="13" t="str">
        <f>IF(Form!S32="","",Form!S32)</f>
        <v/>
      </c>
      <c r="T32" s="13" t="str">
        <f>IF(Form!T32="","",Form!T32)</f>
        <v/>
      </c>
      <c r="U32" s="13" t="str">
        <f>IF(Form!U32="","",Form!U32)</f>
        <v/>
      </c>
      <c r="V32" s="13" t="str">
        <f>IF(Form!V32="","",Form!V32)</f>
        <v/>
      </c>
      <c r="W32" s="13" t="str">
        <f>IF(Form!W32="","",Form!W32)</f>
        <v/>
      </c>
      <c r="X32" s="13" t="str">
        <f>IF(Form!X32="","",Form!X32)</f>
        <v/>
      </c>
      <c r="Y32" s="13" t="str">
        <f>IF(Form!Y32="","",Form!Y32)</f>
        <v/>
      </c>
      <c r="Z32" s="13" t="str">
        <f>IF(Form!Z32="","",Form!Z32)</f>
        <v/>
      </c>
    </row>
    <row r="33" spans="1:26" x14ac:dyDescent="0.3">
      <c r="A33" s="13" t="str">
        <f>IF(Form!A33="","",Form!A33)</f>
        <v/>
      </c>
      <c r="B33" s="13" t="str">
        <f>IF(Form!B33="","",Form!B33)</f>
        <v>TC Research Results</v>
      </c>
      <c r="C33" s="13" t="str">
        <f>IF(Form!C33="","",Form!C33)</f>
        <v/>
      </c>
      <c r="D33" s="13" t="str">
        <f>IF(Form!D33="","",Form!D33)</f>
        <v/>
      </c>
      <c r="E33" s="13" t="str">
        <f>IF(Form!E33="","",Form!E33)</f>
        <v/>
      </c>
      <c r="F33" s="13" t="str">
        <f>IF(Form!F33="","",Form!F33)</f>
        <v/>
      </c>
      <c r="G33" s="13" t="str">
        <f>IF(Form!G33="","",Form!G33)</f>
        <v/>
      </c>
      <c r="H33" s="13" t="str">
        <f>IF(Form!H33="","",Form!H33)</f>
        <v>Other Papers***</v>
      </c>
      <c r="I33" s="13" t="str">
        <f>IF(Form!I33="","",Form!I33)</f>
        <v/>
      </c>
      <c r="J33" s="13" t="str">
        <f>IF(Form!J33="","",Form!J33)</f>
        <v/>
      </c>
      <c r="K33" s="13" t="str">
        <f>IF(Form!K33="","",Form!K33)</f>
        <v/>
      </c>
      <c r="L33" s="13" t="str">
        <f>IF(Form!L33="","",Form!L33)</f>
        <v/>
      </c>
      <c r="M33" s="13" t="str">
        <f>IF(Form!M33="","",Form!M33)</f>
        <v/>
      </c>
      <c r="N33" s="13" t="str">
        <f>IF(Form!N33="","",Form!N33)</f>
        <v/>
      </c>
      <c r="O33" s="13" t="str">
        <f>IF(Form!O33="","",Form!O33)</f>
        <v/>
      </c>
      <c r="P33" s="13" t="str">
        <f>IF(Form!P33="","",Form!P33)</f>
        <v/>
      </c>
      <c r="Q33" s="13" t="str">
        <f>IF(Form!Q33="","",Form!Q33)</f>
        <v/>
      </c>
      <c r="R33" s="13" t="str">
        <f>IF(Form!R33="","",Form!R33)</f>
        <v/>
      </c>
      <c r="S33" s="13" t="str">
        <f>IF(Form!S33="","",Form!S33)</f>
        <v/>
      </c>
      <c r="T33" s="13" t="str">
        <f>IF(Form!T33="","",Form!T33)</f>
        <v/>
      </c>
      <c r="U33" s="13" t="str">
        <f>IF(Form!U33="","",Form!U33)</f>
        <v/>
      </c>
      <c r="V33" s="13" t="str">
        <f>IF(Form!V33="","",Form!V33)</f>
        <v/>
      </c>
      <c r="W33" s="13" t="str">
        <f>IF(Form!W33="","",Form!W33)</f>
        <v/>
      </c>
      <c r="X33" s="13" t="str">
        <f>IF(Form!X33="","",Form!X33)</f>
        <v/>
      </c>
      <c r="Y33" s="13" t="str">
        <f>IF(Form!Y33="","",Form!Y33)</f>
        <v/>
      </c>
      <c r="Z33" s="13" t="str">
        <f>IF(Form!Z33="","",Form!Z33)</f>
        <v/>
      </c>
    </row>
    <row r="34" spans="1:26" x14ac:dyDescent="0.3">
      <c r="A34" s="13" t="str">
        <f>IF(Form!A34="","",Form!A34)</f>
        <v/>
      </c>
      <c r="B34" s="13" t="str">
        <f>IF(Form!B34="","",Form!B34)</f>
        <v/>
      </c>
      <c r="C34" s="13" t="str">
        <f>IF(Form!C34="","",Form!C34)</f>
        <v/>
      </c>
      <c r="D34" s="13" t="str">
        <f>IF(Form!D34="","",Form!D34)</f>
        <v/>
      </c>
      <c r="E34" s="13" t="str">
        <f>IF(Form!E34="","",Form!E34)</f>
        <v/>
      </c>
      <c r="F34" s="13" t="str">
        <f>IF(Form!F34="","",Form!F34)</f>
        <v/>
      </c>
      <c r="G34" s="13" t="str">
        <f>IF(Form!G34="","",Form!G34)</f>
        <v/>
      </c>
      <c r="H34" s="13" t="str">
        <f>IF(Form!H34="","",Form!H34)</f>
        <v/>
      </c>
      <c r="I34" s="13" t="str">
        <f>IF(Form!I34="","",Form!I34)</f>
        <v/>
      </c>
      <c r="J34" s="13" t="str">
        <f>IF(Form!J34="","",Form!J34)</f>
        <v/>
      </c>
      <c r="K34" s="13" t="str">
        <f>IF(Form!K34="","",Form!K34)</f>
        <v/>
      </c>
      <c r="L34" s="13" t="str">
        <f>IF(Form!L34="","",Form!L34)</f>
        <v/>
      </c>
      <c r="M34" s="13" t="str">
        <f>IF(Form!M34="","",Form!M34)</f>
        <v/>
      </c>
      <c r="N34" s="13" t="str">
        <f>IF(Form!N34="","",Form!N34)</f>
        <v/>
      </c>
      <c r="O34" s="13" t="str">
        <f>IF(Form!O34="","",Form!O34)</f>
        <v/>
      </c>
      <c r="P34" s="13" t="str">
        <f>IF(Form!P34="","",Form!P34)</f>
        <v/>
      </c>
      <c r="Q34" s="13" t="str">
        <f>IF(Form!Q34="","",Form!Q34)</f>
        <v/>
      </c>
      <c r="R34" s="13" t="str">
        <f>IF(Form!R34="","",Form!R34)</f>
        <v/>
      </c>
      <c r="S34" s="13" t="str">
        <f>IF(Form!S34="","",Form!S34)</f>
        <v/>
      </c>
      <c r="T34" s="13" t="str">
        <f>IF(Form!T34="","",Form!T34)</f>
        <v/>
      </c>
      <c r="U34" s="13" t="str">
        <f>IF(Form!U34="","",Form!U34)</f>
        <v/>
      </c>
      <c r="V34" s="13" t="str">
        <f>IF(Form!V34="","",Form!V34)</f>
        <v/>
      </c>
      <c r="W34" s="13" t="str">
        <f>IF(Form!W34="","",Form!W34)</f>
        <v/>
      </c>
      <c r="X34" s="13" t="str">
        <f>IF(Form!X34="","",Form!X34)</f>
        <v/>
      </c>
      <c r="Y34" s="13" t="str">
        <f>IF(Form!Y34="","",Form!Y34)</f>
        <v/>
      </c>
      <c r="Z34" s="13" t="str">
        <f>IF(Form!Z34="","",Form!Z34)</f>
        <v/>
      </c>
    </row>
    <row r="35" spans="1:26" x14ac:dyDescent="0.3">
      <c r="A35" s="13" t="str">
        <f>IF(Form!A35="","",Form!A35)</f>
        <v/>
      </c>
      <c r="B35" s="13" t="str">
        <f>IF(Form!B35="","",Form!B35)</f>
        <v>Current Research Activities (active)</v>
      </c>
      <c r="C35" s="13" t="str">
        <f>IF(Form!C35="","",Form!C35)</f>
        <v/>
      </c>
      <c r="D35" s="13" t="str">
        <f>IF(Form!D35="","",Form!D35)</f>
        <v/>
      </c>
      <c r="E35" s="13" t="str">
        <f>IF(Form!E35="","",Form!E35)</f>
        <v/>
      </c>
      <c r="F35" s="13" t="str">
        <f>IF(Form!F35="","",Form!F35)</f>
        <v/>
      </c>
      <c r="G35" s="13" t="str">
        <f>IF(Form!G35="","",Form!G35)</f>
        <v/>
      </c>
      <c r="H35" s="13" t="str">
        <f>IF(Form!H35="","",Form!H35)</f>
        <v>TC Management</v>
      </c>
      <c r="I35" s="13" t="str">
        <f>IF(Form!I35="","",Form!I35)</f>
        <v/>
      </c>
      <c r="J35" s="13" t="str">
        <f>IF(Form!J35="","",Form!J35)</f>
        <v/>
      </c>
      <c r="K35" s="13" t="str">
        <f>IF(Form!K35="","",Form!K35)</f>
        <v/>
      </c>
      <c r="L35" s="13" t="str">
        <f>IF(Form!L35="","",Form!L35)</f>
        <v/>
      </c>
      <c r="M35" s="13" t="str">
        <f>IF(Form!M35="","",Form!M35)</f>
        <v/>
      </c>
      <c r="N35" s="13" t="str">
        <f>IF(Form!N35="","",Form!N35)</f>
        <v/>
      </c>
      <c r="O35" s="13" t="str">
        <f>IF(Form!O35="","",Form!O35)</f>
        <v/>
      </c>
      <c r="P35" s="13" t="str">
        <f>IF(Form!P35="","",Form!P35)</f>
        <v/>
      </c>
      <c r="Q35" s="13" t="str">
        <f>IF(Form!Q35="","",Form!Q35)</f>
        <v/>
      </c>
      <c r="R35" s="13" t="str">
        <f>IF(Form!R35="","",Form!R35)</f>
        <v/>
      </c>
      <c r="S35" s="13" t="str">
        <f>IF(Form!S35="","",Form!S35)</f>
        <v/>
      </c>
      <c r="T35" s="13" t="str">
        <f>IF(Form!T35="","",Form!T35)</f>
        <v/>
      </c>
      <c r="U35" s="13" t="str">
        <f>IF(Form!U35="","",Form!U35)</f>
        <v/>
      </c>
      <c r="V35" s="13" t="str">
        <f>IF(Form!V35="","",Form!V35)</f>
        <v/>
      </c>
      <c r="W35" s="13" t="str">
        <f>IF(Form!W35="","",Form!W35)</f>
        <v/>
      </c>
      <c r="X35" s="13" t="str">
        <f>IF(Form!X35="","",Form!X35)</f>
        <v/>
      </c>
      <c r="Y35" s="13" t="str">
        <f>IF(Form!Y35="","",Form!Y35)</f>
        <v/>
      </c>
      <c r="Z35" s="13" t="str">
        <f>IF(Form!Z35="","",Form!Z35)</f>
        <v/>
      </c>
    </row>
    <row r="36" spans="1:26" x14ac:dyDescent="0.3">
      <c r="A36" s="13" t="str">
        <f>IF(Form!A36="","",Form!A36)</f>
        <v/>
      </c>
      <c r="B36" s="13" t="str">
        <f>IF(Form!B36="","",Form!B36)</f>
        <v># of new/revised RTARs submitted</v>
      </c>
      <c r="C36" s="13" t="str">
        <f>IF(Form!C36="","",Form!C36)</f>
        <v/>
      </c>
      <c r="D36" s="13" t="str">
        <f>IF(Form!D36="","",Form!D36)</f>
        <v/>
      </c>
      <c r="E36" s="13" t="str">
        <f>IF(Form!E36="","",Form!E36)</f>
        <v/>
      </c>
      <c r="F36" s="13" t="str">
        <f>IF(Form!F36="","",Form!F36)</f>
        <v/>
      </c>
      <c r="G36" s="13" t="str">
        <f>IF(Form!G36="","",Form!G36)</f>
        <v/>
      </c>
      <c r="H36" s="13" t="str">
        <f>IF(Form!H36="","",Form!H36)</f>
        <v>Minutes completed on time?</v>
      </c>
      <c r="I36" s="13" t="str">
        <f>IF(Form!I36="","",Form!I36)</f>
        <v/>
      </c>
      <c r="J36" s="13" t="str">
        <f>IF(Form!J36="","",Form!J36)</f>
        <v/>
      </c>
      <c r="K36" s="13" t="str">
        <f>IF(Form!K36="","",Form!K36)</f>
        <v/>
      </c>
      <c r="L36" s="13" t="str">
        <f>IF(Form!L36="","",Form!L36)</f>
        <v/>
      </c>
      <c r="M36" s="13" t="str">
        <f>IF(Form!M36="","",Form!M36)</f>
        <v/>
      </c>
      <c r="N36" s="13" t="str">
        <f>IF(Form!N36="","",Form!N36)</f>
        <v/>
      </c>
      <c r="O36" s="13" t="str">
        <f>IF(Form!O36="","",Form!O36)</f>
        <v/>
      </c>
      <c r="P36" s="13" t="str">
        <f>IF(Form!P36="","",Form!P36)</f>
        <v/>
      </c>
      <c r="Q36" s="13" t="str">
        <f>IF(Form!Q36="","",Form!Q36)</f>
        <v/>
      </c>
      <c r="R36" s="13" t="str">
        <f>IF(Form!R36="","",Form!R36)</f>
        <v/>
      </c>
      <c r="S36" s="13" t="str">
        <f>IF(Form!S36="","",Form!S36)</f>
        <v/>
      </c>
      <c r="T36" s="13" t="str">
        <f>IF(Form!T36="","",Form!T36)</f>
        <v/>
      </c>
      <c r="U36" s="13" t="str">
        <f>IF(Form!U36="","",Form!U36)</f>
        <v/>
      </c>
      <c r="V36" s="13" t="str">
        <f>IF(Form!V36="","",Form!V36)</f>
        <v/>
      </c>
      <c r="W36" s="13" t="str">
        <f>IF(Form!W36="","",Form!W36)</f>
        <v/>
      </c>
      <c r="X36" s="13" t="str">
        <f>IF(Form!X36="","",Form!X36)</f>
        <v/>
      </c>
      <c r="Y36" s="13" t="str">
        <f>IF(Form!Y36="","",Form!Y36)</f>
        <v/>
      </c>
      <c r="Z36" s="13" t="str">
        <f>IF(Form!Z36="","",Form!Z36)</f>
        <v/>
      </c>
    </row>
    <row r="37" spans="1:26" x14ac:dyDescent="0.3">
      <c r="A37" s="13" t="str">
        <f>IF(Form!A37="","",Form!A37)</f>
        <v/>
      </c>
      <c r="B37" s="13" t="str">
        <f>IF(Form!B37="","",Form!B37)</f>
        <v># of other active RTARs</v>
      </c>
      <c r="C37" s="13" t="str">
        <f>IF(Form!C37="","",Form!C37)</f>
        <v/>
      </c>
      <c r="D37" s="13" t="str">
        <f>IF(Form!D37="","",Form!D37)</f>
        <v/>
      </c>
      <c r="E37" s="13" t="str">
        <f>IF(Form!E37="","",Form!E37)</f>
        <v/>
      </c>
      <c r="F37" s="13" t="str">
        <f>IF(Form!F37="","",Form!F37)</f>
        <v/>
      </c>
      <c r="G37" s="13" t="str">
        <f>IF(Form!G37="","",Form!G37)</f>
        <v/>
      </c>
      <c r="H37" s="13" t="str">
        <f>IF(Form!H37="","",Form!H37)</f>
        <v>Agenda distributed on time?</v>
      </c>
      <c r="I37" s="13" t="str">
        <f>IF(Form!I37="","",Form!I37)</f>
        <v/>
      </c>
      <c r="J37" s="13" t="str">
        <f>IF(Form!J37="","",Form!J37)</f>
        <v/>
      </c>
      <c r="K37" s="13" t="str">
        <f>IF(Form!K37="","",Form!K37)</f>
        <v/>
      </c>
      <c r="L37" s="13" t="str">
        <f>IF(Form!L37="","",Form!L37)</f>
        <v/>
      </c>
      <c r="M37" s="13" t="str">
        <f>IF(Form!M37="","",Form!M37)</f>
        <v/>
      </c>
      <c r="N37" s="13" t="str">
        <f>IF(Form!N37="","",Form!N37)</f>
        <v/>
      </c>
      <c r="O37" s="13" t="str">
        <f>IF(Form!O37="","",Form!O37)</f>
        <v/>
      </c>
      <c r="P37" s="13" t="str">
        <f>IF(Form!P37="","",Form!P37)</f>
        <v/>
      </c>
      <c r="Q37" s="13" t="str">
        <f>IF(Form!Q37="","",Form!Q37)</f>
        <v/>
      </c>
      <c r="R37" s="13" t="str">
        <f>IF(Form!R37="","",Form!R37)</f>
        <v/>
      </c>
      <c r="S37" s="13" t="str">
        <f>IF(Form!S37="","",Form!S37)</f>
        <v/>
      </c>
      <c r="T37" s="13" t="str">
        <f>IF(Form!T37="","",Form!T37)</f>
        <v/>
      </c>
      <c r="U37" s="13" t="str">
        <f>IF(Form!U37="","",Form!U37)</f>
        <v/>
      </c>
      <c r="V37" s="13" t="str">
        <f>IF(Form!V37="","",Form!V37)</f>
        <v/>
      </c>
      <c r="W37" s="13" t="str">
        <f>IF(Form!W37="","",Form!W37)</f>
        <v/>
      </c>
      <c r="X37" s="13" t="str">
        <f>IF(Form!X37="","",Form!X37)</f>
        <v/>
      </c>
      <c r="Y37" s="13" t="str">
        <f>IF(Form!Y37="","",Form!Y37)</f>
        <v/>
      </c>
      <c r="Z37" s="13" t="str">
        <f>IF(Form!Z37="","",Form!Z37)</f>
        <v/>
      </c>
    </row>
    <row r="38" spans="1:26" x14ac:dyDescent="0.3">
      <c r="A38" s="13" t="str">
        <f>IF(Form!A38="","",Form!A38)</f>
        <v/>
      </c>
      <c r="B38" s="13" t="str">
        <f>IF(Form!B38="","",Form!B38)</f>
        <v># of new/revised Work Statements submitted</v>
      </c>
      <c r="C38" s="13" t="str">
        <f>IF(Form!C38="","",Form!C38)</f>
        <v/>
      </c>
      <c r="D38" s="13" t="str">
        <f>IF(Form!D38="","",Form!D38)</f>
        <v/>
      </c>
      <c r="E38" s="13" t="str">
        <f>IF(Form!E38="","",Form!E38)</f>
        <v/>
      </c>
      <c r="F38" s="13" t="str">
        <f>IF(Form!F38="","",Form!F38)</f>
        <v/>
      </c>
      <c r="G38" s="13" t="str">
        <f>IF(Form!G38="","",Form!G38)</f>
        <v/>
      </c>
      <c r="H38" s="13" t="str">
        <f>IF(Form!H38="","",Form!H38)</f>
        <v>Did Chair attend training?</v>
      </c>
      <c r="I38" s="13" t="str">
        <f>IF(Form!I38="","",Form!I38)</f>
        <v/>
      </c>
      <c r="J38" s="13" t="str">
        <f>IF(Form!J38="","",Form!J38)</f>
        <v/>
      </c>
      <c r="K38" s="13" t="str">
        <f>IF(Form!K38="","",Form!K38)</f>
        <v/>
      </c>
      <c r="L38" s="13" t="str">
        <f>IF(Form!L38="","",Form!L38)</f>
        <v/>
      </c>
      <c r="M38" s="13" t="str">
        <f>IF(Form!M38="","",Form!M38)</f>
        <v/>
      </c>
      <c r="N38" s="13" t="str">
        <f>IF(Form!N38="","",Form!N38)</f>
        <v/>
      </c>
      <c r="O38" s="13" t="str">
        <f>IF(Form!O38="","",Form!O38)</f>
        <v/>
      </c>
      <c r="P38" s="13" t="str">
        <f>IF(Form!P38="","",Form!P38)</f>
        <v/>
      </c>
      <c r="Q38" s="13" t="str">
        <f>IF(Form!Q38="","",Form!Q38)</f>
        <v/>
      </c>
      <c r="R38" s="13" t="str">
        <f>IF(Form!R38="","",Form!R38)</f>
        <v/>
      </c>
      <c r="S38" s="13" t="str">
        <f>IF(Form!S38="","",Form!S38)</f>
        <v/>
      </c>
      <c r="T38" s="13" t="str">
        <f>IF(Form!T38="","",Form!T38)</f>
        <v/>
      </c>
      <c r="U38" s="13" t="str">
        <f>IF(Form!U38="","",Form!U38)</f>
        <v/>
      </c>
      <c r="V38" s="13" t="str">
        <f>IF(Form!V38="","",Form!V38)</f>
        <v/>
      </c>
      <c r="W38" s="13" t="str">
        <f>IF(Form!W38="","",Form!W38)</f>
        <v/>
      </c>
      <c r="X38" s="13" t="str">
        <f>IF(Form!X38="","",Form!X38)</f>
        <v/>
      </c>
      <c r="Y38" s="13" t="str">
        <f>IF(Form!Y38="","",Form!Y38)</f>
        <v/>
      </c>
      <c r="Z38" s="13" t="str">
        <f>IF(Form!Z38="","",Form!Z38)</f>
        <v/>
      </c>
    </row>
    <row r="39" spans="1:26" x14ac:dyDescent="0.3">
      <c r="A39" s="13" t="str">
        <f>IF(Form!A39="","",Form!A39)</f>
        <v/>
      </c>
      <c r="B39" s="13" t="str">
        <f>IF(Form!B39="","",Form!B39)</f>
        <v># of other active Work Statements</v>
      </c>
      <c r="C39" s="13" t="str">
        <f>IF(Form!C39="","",Form!C39)</f>
        <v/>
      </c>
      <c r="D39" s="13" t="str">
        <f>IF(Form!D39="","",Form!D39)</f>
        <v/>
      </c>
      <c r="E39" s="13" t="str">
        <f>IF(Form!E39="","",Form!E39)</f>
        <v/>
      </c>
      <c r="F39" s="13" t="str">
        <f>IF(Form!F39="","",Form!F39)</f>
        <v/>
      </c>
      <c r="G39" s="13" t="str">
        <f>IF(Form!G39="","",Form!G39)</f>
        <v/>
      </c>
      <c r="H39" s="13" t="str">
        <f>IF(Form!H39="","",Form!H39)</f>
        <v>Did Vice Chair attend?</v>
      </c>
      <c r="I39" s="13" t="str">
        <f>IF(Form!I39="","",Form!I39)</f>
        <v/>
      </c>
      <c r="J39" s="13" t="str">
        <f>IF(Form!J39="","",Form!J39)</f>
        <v/>
      </c>
      <c r="K39" s="13" t="str">
        <f>IF(Form!K39="","",Form!K39)</f>
        <v/>
      </c>
      <c r="L39" s="13" t="str">
        <f>IF(Form!L39="","",Form!L39)</f>
        <v/>
      </c>
      <c r="M39" s="13" t="str">
        <f>IF(Form!M39="","",Form!M39)</f>
        <v/>
      </c>
      <c r="N39" s="13" t="str">
        <f>IF(Form!N39="","",Form!N39)</f>
        <v/>
      </c>
      <c r="O39" s="13" t="str">
        <f>IF(Form!O39="","",Form!O39)</f>
        <v/>
      </c>
      <c r="P39" s="13" t="str">
        <f>IF(Form!P39="","",Form!P39)</f>
        <v/>
      </c>
      <c r="Q39" s="13" t="str">
        <f>IF(Form!Q39="","",Form!Q39)</f>
        <v/>
      </c>
      <c r="R39" s="13" t="str">
        <f>IF(Form!R39="","",Form!R39)</f>
        <v/>
      </c>
      <c r="S39" s="13" t="str">
        <f>IF(Form!S39="","",Form!S39)</f>
        <v/>
      </c>
      <c r="T39" s="13" t="str">
        <f>IF(Form!T39="","",Form!T39)</f>
        <v/>
      </c>
      <c r="U39" s="13" t="str">
        <f>IF(Form!U39="","",Form!U39)</f>
        <v/>
      </c>
      <c r="V39" s="13" t="str">
        <f>IF(Form!V39="","",Form!V39)</f>
        <v/>
      </c>
      <c r="W39" s="13" t="str">
        <f>IF(Form!W39="","",Form!W39)</f>
        <v/>
      </c>
      <c r="X39" s="13" t="str">
        <f>IF(Form!X39="","",Form!X39)</f>
        <v/>
      </c>
      <c r="Y39" s="13" t="str">
        <f>IF(Form!Y39="","",Form!Y39)</f>
        <v/>
      </c>
      <c r="Z39" s="13" t="str">
        <f>IF(Form!Z39="","",Form!Z39)</f>
        <v/>
      </c>
    </row>
    <row r="40" spans="1:26" x14ac:dyDescent="0.3">
      <c r="A40" s="13" t="str">
        <f>IF(Form!A40="","",Form!A40)</f>
        <v/>
      </c>
      <c r="B40" s="13" t="str">
        <f>IF(Form!B40="","",Form!B40)</f>
        <v># of active TRPs</v>
      </c>
      <c r="C40" s="13" t="str">
        <f>IF(Form!C40="","",Form!C40)</f>
        <v/>
      </c>
      <c r="D40" s="13" t="str">
        <f>IF(Form!D40="","",Form!D40)</f>
        <v/>
      </c>
      <c r="E40" s="13" t="str">
        <f>IF(Form!E40="","",Form!E40)</f>
        <v/>
      </c>
      <c r="F40" s="13" t="str">
        <f>IF(Form!F40="","",Form!F40)</f>
        <v/>
      </c>
      <c r="G40" s="13" t="str">
        <f>IF(Form!G40="","",Form!G40)</f>
        <v/>
      </c>
      <c r="H40" s="13" t="str">
        <f>IF(Form!H40="","",Form!H40)</f>
        <v>Did Program Chair attend training?</v>
      </c>
      <c r="I40" s="13" t="str">
        <f>IF(Form!I40="","",Form!I40)</f>
        <v/>
      </c>
      <c r="J40" s="13" t="str">
        <f>IF(Form!J40="","",Form!J40)</f>
        <v/>
      </c>
      <c r="K40" s="13" t="str">
        <f>IF(Form!K40="","",Form!K40)</f>
        <v/>
      </c>
      <c r="L40" s="13" t="str">
        <f>IF(Form!L40="","",Form!L40)</f>
        <v/>
      </c>
      <c r="M40" s="13" t="str">
        <f>IF(Form!M40="","",Form!M40)</f>
        <v/>
      </c>
      <c r="N40" s="13" t="str">
        <f>IF(Form!N40="","",Form!N40)</f>
        <v/>
      </c>
      <c r="O40" s="13" t="str">
        <f>IF(Form!O40="","",Form!O40)</f>
        <v/>
      </c>
      <c r="P40" s="13" t="str">
        <f>IF(Form!P40="","",Form!P40)</f>
        <v/>
      </c>
      <c r="Q40" s="13" t="str">
        <f>IF(Form!Q40="","",Form!Q40)</f>
        <v/>
      </c>
      <c r="R40" s="13" t="str">
        <f>IF(Form!R40="","",Form!R40)</f>
        <v/>
      </c>
      <c r="S40" s="13" t="str">
        <f>IF(Form!S40="","",Form!S40)</f>
        <v/>
      </c>
      <c r="T40" s="13" t="str">
        <f>IF(Form!T40="","",Form!T40)</f>
        <v/>
      </c>
      <c r="U40" s="13" t="str">
        <f>IF(Form!U40="","",Form!U40)</f>
        <v/>
      </c>
      <c r="V40" s="13" t="str">
        <f>IF(Form!V40="","",Form!V40)</f>
        <v/>
      </c>
      <c r="W40" s="13" t="str">
        <f>IF(Form!W40="","",Form!W40)</f>
        <v/>
      </c>
      <c r="X40" s="13" t="str">
        <f>IF(Form!X40="","",Form!X40)</f>
        <v/>
      </c>
      <c r="Y40" s="13" t="str">
        <f>IF(Form!Y40="","",Form!Y40)</f>
        <v/>
      </c>
      <c r="Z40" s="13" t="str">
        <f>IF(Form!Z40="","",Form!Z40)</f>
        <v/>
      </c>
    </row>
    <row r="41" spans="1:26" x14ac:dyDescent="0.3">
      <c r="A41" s="13" t="str">
        <f>IF(Form!A41="","",Form!A41)</f>
        <v/>
      </c>
      <c r="B41" s="13" t="str">
        <f>IF(Form!B41="","",Form!B41)</f>
        <v># of active RPs</v>
      </c>
      <c r="C41" s="13" t="str">
        <f>IF(Form!C41="","",Form!C41)</f>
        <v/>
      </c>
      <c r="D41" s="13" t="str">
        <f>IF(Form!D41="","",Form!D41)</f>
        <v/>
      </c>
      <c r="E41" s="13" t="str">
        <f>IF(Form!E41="","",Form!E41)</f>
        <v/>
      </c>
      <c r="F41" s="13" t="str">
        <f>IF(Form!F41="","",Form!F41)</f>
        <v/>
      </c>
      <c r="G41" s="13" t="str">
        <f>IF(Form!G41="","",Form!G41)</f>
        <v/>
      </c>
      <c r="H41" s="13" t="str">
        <f>IF(Form!H41="","",Form!H41)</f>
        <v>Did Handbook Chair attend training?</v>
      </c>
      <c r="I41" s="13" t="str">
        <f>IF(Form!I41="","",Form!I41)</f>
        <v/>
      </c>
      <c r="J41" s="13" t="str">
        <f>IF(Form!J41="","",Form!J41)</f>
        <v/>
      </c>
      <c r="K41" s="13" t="str">
        <f>IF(Form!K41="","",Form!K41)</f>
        <v/>
      </c>
      <c r="L41" s="13" t="str">
        <f>IF(Form!L41="","",Form!L41)</f>
        <v/>
      </c>
      <c r="M41" s="13" t="str">
        <f>IF(Form!M41="","",Form!M41)</f>
        <v/>
      </c>
      <c r="N41" s="13" t="str">
        <f>IF(Form!N41="","",Form!N41)</f>
        <v/>
      </c>
      <c r="O41" s="13" t="str">
        <f>IF(Form!O41="","",Form!O41)</f>
        <v/>
      </c>
      <c r="P41" s="13" t="str">
        <f>IF(Form!P41="","",Form!P41)</f>
        <v/>
      </c>
      <c r="Q41" s="13" t="str">
        <f>IF(Form!Q41="","",Form!Q41)</f>
        <v/>
      </c>
      <c r="R41" s="13" t="str">
        <f>IF(Form!R41="","",Form!R41)</f>
        <v/>
      </c>
      <c r="S41" s="13" t="str">
        <f>IF(Form!S41="","",Form!S41)</f>
        <v/>
      </c>
      <c r="T41" s="13" t="str">
        <f>IF(Form!T41="","",Form!T41)</f>
        <v/>
      </c>
      <c r="U41" s="13" t="str">
        <f>IF(Form!U41="","",Form!U41)</f>
        <v/>
      </c>
      <c r="V41" s="13" t="str">
        <f>IF(Form!V41="","",Form!V41)</f>
        <v/>
      </c>
      <c r="W41" s="13" t="str">
        <f>IF(Form!W41="","",Form!W41)</f>
        <v/>
      </c>
      <c r="X41" s="13" t="str">
        <f>IF(Form!X41="","",Form!X41)</f>
        <v/>
      </c>
      <c r="Y41" s="13" t="str">
        <f>IF(Form!Y41="","",Form!Y41)</f>
        <v/>
      </c>
      <c r="Z41" s="13" t="str">
        <f>IF(Form!Z41="","",Form!Z41)</f>
        <v/>
      </c>
    </row>
    <row r="42" spans="1:26" x14ac:dyDescent="0.3">
      <c r="A42" s="13" t="str">
        <f>IF(Form!A42="","",Form!A42)</f>
        <v/>
      </c>
      <c r="B42" s="13" t="str">
        <f>IF(Form!B42="","",Form!B42)</f>
        <v># of RPs completed &amp; approved at this meeting</v>
      </c>
      <c r="C42" s="13" t="str">
        <f>IF(Form!C42="","",Form!C42)</f>
        <v/>
      </c>
      <c r="D42" s="13" t="str">
        <f>IF(Form!D42="","",Form!D42)</f>
        <v/>
      </c>
      <c r="E42" s="13" t="str">
        <f>IF(Form!E42="","",Form!E42)</f>
        <v/>
      </c>
      <c r="F42" s="13" t="str">
        <f>IF(Form!F42="","",Form!F42)</f>
        <v/>
      </c>
      <c r="G42" s="13" t="str">
        <f>IF(Form!G42="","",Form!G42)</f>
        <v/>
      </c>
      <c r="H42" s="13" t="str">
        <f>IF(Form!H42="","",Form!H42)</f>
        <v>Did Research Chair attend breakfast?</v>
      </c>
      <c r="I42" s="13" t="str">
        <f>IF(Form!I42="","",Form!I42)</f>
        <v/>
      </c>
      <c r="J42" s="13" t="str">
        <f>IF(Form!J42="","",Form!J42)</f>
        <v/>
      </c>
      <c r="K42" s="13" t="str">
        <f>IF(Form!K42="","",Form!K42)</f>
        <v/>
      </c>
      <c r="L42" s="13" t="str">
        <f>IF(Form!L42="","",Form!L42)</f>
        <v/>
      </c>
      <c r="M42" s="13" t="str">
        <f>IF(Form!M42="","",Form!M42)</f>
        <v/>
      </c>
      <c r="N42" s="13" t="str">
        <f>IF(Form!N42="","",Form!N42)</f>
        <v/>
      </c>
      <c r="O42" s="13" t="str">
        <f>IF(Form!O42="","",Form!O42)</f>
        <v/>
      </c>
      <c r="P42" s="13" t="str">
        <f>IF(Form!P42="","",Form!P42)</f>
        <v/>
      </c>
      <c r="Q42" s="13" t="str">
        <f>IF(Form!Q42="","",Form!Q42)</f>
        <v/>
      </c>
      <c r="R42" s="13" t="str">
        <f>IF(Form!R42="","",Form!R42)</f>
        <v/>
      </c>
      <c r="S42" s="13" t="str">
        <f>IF(Form!S42="","",Form!S42)</f>
        <v/>
      </c>
      <c r="T42" s="13" t="str">
        <f>IF(Form!T42="","",Form!T42)</f>
        <v/>
      </c>
      <c r="U42" s="13" t="str">
        <f>IF(Form!U42="","",Form!U42)</f>
        <v/>
      </c>
      <c r="V42" s="13" t="str">
        <f>IF(Form!V42="","",Form!V42)</f>
        <v/>
      </c>
      <c r="W42" s="13" t="str">
        <f>IF(Form!W42="","",Form!W42)</f>
        <v/>
      </c>
      <c r="X42" s="13" t="str">
        <f>IF(Form!X42="","",Form!X42)</f>
        <v/>
      </c>
      <c r="Y42" s="13" t="str">
        <f>IF(Form!Y42="","",Form!Y42)</f>
        <v/>
      </c>
      <c r="Z42" s="13" t="str">
        <f>IF(Form!Z42="","",Form!Z42)</f>
        <v/>
      </c>
    </row>
    <row r="43" spans="1:26" x14ac:dyDescent="0.3">
      <c r="A43" s="13" t="str">
        <f>IF(Form!A43="","",Form!A43)</f>
        <v/>
      </c>
      <c r="B43" s="13" t="str">
        <f>IF(Form!B43="","",Form!B43)</f>
        <v>Problems getting RTAR/WS approved?</v>
      </c>
      <c r="C43" s="13" t="str">
        <f>IF(Form!C43="","",Form!C43)</f>
        <v/>
      </c>
      <c r="D43" s="13" t="str">
        <f>IF(Form!D43="","",Form!D43)</f>
        <v/>
      </c>
      <c r="E43" s="13" t="str">
        <f>IF(Form!E43="","",Form!E43)</f>
        <v/>
      </c>
      <c r="F43" s="13" t="str">
        <f>IF(Form!F43="","",Form!F43)</f>
        <v/>
      </c>
      <c r="G43" s="13" t="str">
        <f>IF(Form!G43="","",Form!G43)</f>
        <v/>
      </c>
      <c r="H43" s="13" t="str">
        <f>IF(Form!H43="","",Form!H43)</f>
        <v>Did FG hold an interim virtual meeting?</v>
      </c>
      <c r="I43" s="13" t="str">
        <f>IF(Form!I43="","",Form!I43)</f>
        <v/>
      </c>
      <c r="J43" s="13" t="str">
        <f>IF(Form!J43="","",Form!J43)</f>
        <v/>
      </c>
      <c r="K43" s="13" t="str">
        <f>IF(Form!K43="","",Form!K43)</f>
        <v/>
      </c>
      <c r="L43" s="13" t="str">
        <f>IF(Form!L43="","",Form!L43)</f>
        <v/>
      </c>
      <c r="M43" s="13" t="str">
        <f>IF(Form!M43="","",Form!M43)</f>
        <v/>
      </c>
      <c r="N43" s="13" t="str">
        <f>IF(Form!N43="","",Form!N43)</f>
        <v/>
      </c>
      <c r="O43" s="13" t="str">
        <f>IF(Form!O43="","",Form!O43)</f>
        <v/>
      </c>
      <c r="P43" s="13" t="str">
        <f>IF(Form!P43="","",Form!P43)</f>
        <v/>
      </c>
      <c r="Q43" s="13" t="str">
        <f>IF(Form!Q43="","",Form!Q43)</f>
        <v/>
      </c>
      <c r="R43" s="13" t="str">
        <f>IF(Form!R43="","",Form!R43)</f>
        <v/>
      </c>
      <c r="S43" s="13" t="str">
        <f>IF(Form!S43="","",Form!S43)</f>
        <v/>
      </c>
      <c r="T43" s="13" t="str">
        <f>IF(Form!T43="","",Form!T43)</f>
        <v/>
      </c>
      <c r="U43" s="13" t="str">
        <f>IF(Form!U43="","",Form!U43)</f>
        <v/>
      </c>
      <c r="V43" s="13" t="str">
        <f>IF(Form!V43="","",Form!V43)</f>
        <v/>
      </c>
      <c r="W43" s="13" t="str">
        <f>IF(Form!W43="","",Form!W43)</f>
        <v/>
      </c>
      <c r="X43" s="13" t="str">
        <f>IF(Form!X43="","",Form!X43)</f>
        <v/>
      </c>
      <c r="Y43" s="13" t="str">
        <f>IF(Form!Y43="","",Form!Y43)</f>
        <v/>
      </c>
      <c r="Z43" s="13" t="str">
        <f>IF(Form!Z43="","",Form!Z43)</f>
        <v/>
      </c>
    </row>
    <row r="44" spans="1:26" x14ac:dyDescent="0.3">
      <c r="A44" s="13" t="str">
        <f>IF(Form!A44="","",Form!A44)</f>
        <v/>
      </c>
      <c r="B44" s="13" t="str">
        <f>IF(Form!B44="","",Form!B44)</f>
        <v/>
      </c>
      <c r="C44" s="13" t="str">
        <f>IF(Form!C44="","",Form!C44)</f>
        <v/>
      </c>
      <c r="D44" s="13" t="str">
        <f>IF(Form!D44="","",Form!D44)</f>
        <v/>
      </c>
      <c r="E44" s="13" t="str">
        <f>IF(Form!E44="","",Form!E44)</f>
        <v/>
      </c>
      <c r="F44" s="13" t="str">
        <f>IF(Form!F44="","",Form!F44)</f>
        <v/>
      </c>
      <c r="G44" s="13" t="str">
        <f>IF(Form!G44="","",Form!G44)</f>
        <v/>
      </c>
      <c r="H44" s="13" t="str">
        <f>IF(Form!H44="","",Form!H44)</f>
        <v/>
      </c>
      <c r="I44" s="13" t="str">
        <f>IF(Form!I44="","",Form!I44)</f>
        <v/>
      </c>
      <c r="J44" s="13" t="str">
        <f>IF(Form!J44="","",Form!J44)</f>
        <v/>
      </c>
      <c r="K44" s="13" t="str">
        <f>IF(Form!K44="","",Form!K44)</f>
        <v/>
      </c>
      <c r="L44" s="13" t="str">
        <f>IF(Form!L44="","",Form!L44)</f>
        <v/>
      </c>
      <c r="M44" s="13" t="str">
        <f>IF(Form!M44="","",Form!M44)</f>
        <v/>
      </c>
      <c r="N44" s="13" t="str">
        <f>IF(Form!N44="","",Form!N44)</f>
        <v/>
      </c>
      <c r="O44" s="13" t="str">
        <f>IF(Form!O44="","",Form!O44)</f>
        <v/>
      </c>
      <c r="P44" s="13" t="str">
        <f>IF(Form!P44="","",Form!P44)</f>
        <v/>
      </c>
      <c r="Q44" s="13" t="str">
        <f>IF(Form!Q44="","",Form!Q44)</f>
        <v/>
      </c>
      <c r="R44" s="13" t="str">
        <f>IF(Form!R44="","",Form!R44)</f>
        <v/>
      </c>
      <c r="S44" s="13" t="str">
        <f>IF(Form!S44="","",Form!S44)</f>
        <v/>
      </c>
      <c r="T44" s="13" t="str">
        <f>IF(Form!T44="","",Form!T44)</f>
        <v/>
      </c>
      <c r="U44" s="13" t="str">
        <f>IF(Form!U44="","",Form!U44)</f>
        <v/>
      </c>
      <c r="V44" s="13" t="str">
        <f>IF(Form!V44="","",Form!V44)</f>
        <v/>
      </c>
      <c r="W44" s="13" t="str">
        <f>IF(Form!W44="","",Form!W44)</f>
        <v/>
      </c>
      <c r="X44" s="13" t="str">
        <f>IF(Form!X44="","",Form!X44)</f>
        <v/>
      </c>
      <c r="Y44" s="13" t="str">
        <f>IF(Form!Y44="","",Form!Y44)</f>
        <v/>
      </c>
      <c r="Z44" s="13" t="str">
        <f>IF(Form!Z44="","",Form!Z44)</f>
        <v/>
      </c>
    </row>
    <row r="45" spans="1:26" x14ac:dyDescent="0.3">
      <c r="A45" s="13" t="str">
        <f>IF(Form!A45="","",Form!A45)</f>
        <v/>
      </c>
      <c r="B45" s="13" t="str">
        <f>IF(Form!B45="","",Form!B45)</f>
        <v>Other Technical Activities</v>
      </c>
      <c r="C45" s="13" t="str">
        <f>IF(Form!C45="","",Form!C45)</f>
        <v/>
      </c>
      <c r="D45" s="13" t="str">
        <f>IF(Form!D45="","",Form!D45)</f>
        <v/>
      </c>
      <c r="E45" s="13" t="str">
        <f>IF(Form!E45="","",Form!E45)</f>
        <v/>
      </c>
      <c r="F45" s="13" t="str">
        <f>IF(Form!F45="","",Form!F45)</f>
        <v/>
      </c>
      <c r="G45" s="13" t="str">
        <f>IF(Form!G45="","",Form!G45)</f>
        <v/>
      </c>
      <c r="H45" s="13" t="str">
        <f>IF(Form!H45="","",Form!H45)</f>
        <v>Award Nominations (last six months)</v>
      </c>
      <c r="I45" s="13" t="str">
        <f>IF(Form!I45="","",Form!I45)</f>
        <v/>
      </c>
      <c r="J45" s="13" t="str">
        <f>IF(Form!J45="","",Form!J45)</f>
        <v/>
      </c>
      <c r="K45" s="13" t="str">
        <f>IF(Form!K45="","",Form!K45)</f>
        <v/>
      </c>
      <c r="L45" s="13" t="str">
        <f>IF(Form!L45="","",Form!L45)</f>
        <v/>
      </c>
      <c r="M45" s="13" t="str">
        <f>IF(Form!M45="","",Form!M45)</f>
        <v/>
      </c>
      <c r="N45" s="13" t="str">
        <f>IF(Form!N45="","",Form!N45)</f>
        <v/>
      </c>
      <c r="O45" s="13" t="str">
        <f>IF(Form!O45="","",Form!O45)</f>
        <v/>
      </c>
      <c r="P45" s="13" t="str">
        <f>IF(Form!P45="","",Form!P45)</f>
        <v/>
      </c>
      <c r="Q45" s="13" t="str">
        <f>IF(Form!Q45="","",Form!Q45)</f>
        <v/>
      </c>
      <c r="R45" s="13" t="str">
        <f>IF(Form!R45="","",Form!R45)</f>
        <v/>
      </c>
      <c r="S45" s="13" t="str">
        <f>IF(Form!S45="","",Form!S45)</f>
        <v/>
      </c>
      <c r="T45" s="13" t="str">
        <f>IF(Form!T45="","",Form!T45)</f>
        <v/>
      </c>
      <c r="U45" s="13" t="str">
        <f>IF(Form!U45="","",Form!U45)</f>
        <v/>
      </c>
      <c r="V45" s="13" t="str">
        <f>IF(Form!V45="","",Form!V45)</f>
        <v/>
      </c>
      <c r="W45" s="13" t="str">
        <f>IF(Form!W45="","",Form!W45)</f>
        <v/>
      </c>
      <c r="X45" s="13" t="str">
        <f>IF(Form!X45="","",Form!X45)</f>
        <v/>
      </c>
      <c r="Y45" s="13" t="str">
        <f>IF(Form!Y45="","",Form!Y45)</f>
        <v/>
      </c>
      <c r="Z45" s="13" t="str">
        <f>IF(Form!Z45="","",Form!Z45)</f>
        <v/>
      </c>
    </row>
    <row r="46" spans="1:26" x14ac:dyDescent="0.3">
      <c r="A46" s="13" t="str">
        <f>IF(Form!A46="","",Form!A46)</f>
        <v/>
      </c>
      <c r="B46" s="13" t="str">
        <f>IF(Form!B46="","",Form!B46)</f>
        <v># FAQs updated this meeting</v>
      </c>
      <c r="C46" s="13" t="str">
        <f>IF(Form!C46="","",Form!C46)</f>
        <v/>
      </c>
      <c r="D46" s="13" t="str">
        <f>IF(Form!D46="","",Form!D46)</f>
        <v/>
      </c>
      <c r="E46" s="13" t="str">
        <f>IF(Form!E46="","",Form!E46)</f>
        <v/>
      </c>
      <c r="F46" s="13" t="str">
        <f>IF(Form!F46="","",Form!F46)</f>
        <v/>
      </c>
      <c r="G46" s="13" t="str">
        <f>IF(Form!G46="","",Form!G46)</f>
        <v/>
      </c>
      <c r="H46" s="13" t="str">
        <f>IF(Form!H46="","",Form!H46)</f>
        <v># of Other Nominations: Hightower, Research, Fellow, etc.</v>
      </c>
      <c r="I46" s="13" t="str">
        <f>IF(Form!I46="","",Form!I46)</f>
        <v/>
      </c>
      <c r="J46" s="13" t="str">
        <f>IF(Form!J46="","",Form!J46)</f>
        <v/>
      </c>
      <c r="K46" s="13" t="str">
        <f>IF(Form!K46="","",Form!K46)</f>
        <v/>
      </c>
      <c r="L46" s="13" t="str">
        <f>IF(Form!L46="","",Form!L46)</f>
        <v/>
      </c>
      <c r="M46" s="13" t="str">
        <f>IF(Form!M46="","",Form!M46)</f>
        <v/>
      </c>
      <c r="N46" s="13" t="str">
        <f>IF(Form!N46="","",Form!N46)</f>
        <v/>
      </c>
      <c r="O46" s="13" t="str">
        <f>IF(Form!O46="","",Form!O46)</f>
        <v/>
      </c>
      <c r="P46" s="13" t="str">
        <f>IF(Form!P46="","",Form!P46)</f>
        <v/>
      </c>
      <c r="Q46" s="13" t="str">
        <f>IF(Form!Q46="","",Form!Q46)</f>
        <v/>
      </c>
      <c r="R46" s="13" t="str">
        <f>IF(Form!R46="","",Form!R46)</f>
        <v/>
      </c>
      <c r="S46" s="13" t="str">
        <f>IF(Form!S46="","",Form!S46)</f>
        <v/>
      </c>
      <c r="T46" s="13" t="str">
        <f>IF(Form!T46="","",Form!T46)</f>
        <v/>
      </c>
      <c r="U46" s="13" t="str">
        <f>IF(Form!U46="","",Form!U46)</f>
        <v/>
      </c>
      <c r="V46" s="13" t="str">
        <f>IF(Form!V46="","",Form!V46)</f>
        <v/>
      </c>
      <c r="W46" s="13" t="str">
        <f>IF(Form!W46="","",Form!W46)</f>
        <v/>
      </c>
      <c r="X46" s="13" t="str">
        <f>IF(Form!X46="","",Form!X46)</f>
        <v/>
      </c>
      <c r="Y46" s="13" t="str">
        <f>IF(Form!Y46="","",Form!Y46)</f>
        <v/>
      </c>
      <c r="Z46" s="13" t="str">
        <f>IF(Form!Z46="","",Form!Z46)</f>
        <v/>
      </c>
    </row>
    <row r="47" spans="1:26" x14ac:dyDescent="0.3">
      <c r="A47" s="13" t="str">
        <f>IF(Form!A47="","",Form!A47)</f>
        <v/>
      </c>
      <c r="B47" s="13" t="str">
        <f>IF(Form!B47="","",Form!B47)</f>
        <v># New members added to roster</v>
      </c>
      <c r="C47" s="13" t="str">
        <f>IF(Form!C47="","",Form!C47)</f>
        <v/>
      </c>
      <c r="D47" s="13" t="str">
        <f>IF(Form!D47="","",Form!D47)</f>
        <v/>
      </c>
      <c r="E47" s="13" t="str">
        <f>IF(Form!E47="","",Form!E47)</f>
        <v/>
      </c>
      <c r="F47" s="13" t="str">
        <f>IF(Form!F47="","",Form!F47)</f>
        <v/>
      </c>
      <c r="G47" s="13" t="str">
        <f>IF(Form!G47="","",Form!G47)</f>
        <v/>
      </c>
      <c r="H47" s="13" t="str">
        <f>IF(Form!H47="","",Form!H47)</f>
        <v>Specify Award :</v>
      </c>
      <c r="I47" s="13" t="str">
        <f>IF(Form!I47="","",Form!I47)</f>
        <v/>
      </c>
      <c r="J47" s="13" t="str">
        <f>IF(Form!J47="","",Form!J47)</f>
        <v/>
      </c>
      <c r="K47" s="13" t="str">
        <f>IF(Form!K47="","",Form!K47)</f>
        <v/>
      </c>
      <c r="L47" s="13" t="str">
        <f>IF(Form!L47="","",Form!L47)</f>
        <v/>
      </c>
      <c r="M47" s="13" t="str">
        <f>IF(Form!M47="","",Form!M47)</f>
        <v/>
      </c>
      <c r="N47" s="13" t="str">
        <f>IF(Form!N47="","",Form!N47)</f>
        <v/>
      </c>
      <c r="O47" s="13" t="str">
        <f>IF(Form!O47="","",Form!O47)</f>
        <v/>
      </c>
      <c r="P47" s="13" t="str">
        <f>IF(Form!P47="","",Form!P47)</f>
        <v/>
      </c>
      <c r="Q47" s="13" t="str">
        <f>IF(Form!Q47="","",Form!Q47)</f>
        <v/>
      </c>
      <c r="R47" s="13" t="str">
        <f>IF(Form!R47="","",Form!R47)</f>
        <v/>
      </c>
      <c r="S47" s="13" t="str">
        <f>IF(Form!S47="","",Form!S47)</f>
        <v/>
      </c>
      <c r="T47" s="13" t="str">
        <f>IF(Form!T47="","",Form!T47)</f>
        <v/>
      </c>
      <c r="U47" s="13" t="str">
        <f>IF(Form!U47="","",Form!U47)</f>
        <v/>
      </c>
      <c r="V47" s="13" t="str">
        <f>IF(Form!V47="","",Form!V47)</f>
        <v/>
      </c>
      <c r="W47" s="13" t="str">
        <f>IF(Form!W47="","",Form!W47)</f>
        <v/>
      </c>
      <c r="X47" s="13" t="str">
        <f>IF(Form!X47="","",Form!X47)</f>
        <v/>
      </c>
      <c r="Y47" s="13" t="str">
        <f>IF(Form!Y47="","",Form!Y47)</f>
        <v/>
      </c>
      <c r="Z47" s="13" t="str">
        <f>IF(Form!Z47="","",Form!Z47)</f>
        <v/>
      </c>
    </row>
    <row r="48" spans="1:26" x14ac:dyDescent="0.3">
      <c r="A48" s="13" t="str">
        <f>IF(Form!A48="","",Form!A48)</f>
        <v/>
      </c>
      <c r="B48" s="13" t="str">
        <f>IF(Form!B48="","",Form!B48)</f>
        <v/>
      </c>
      <c r="C48" s="13" t="str">
        <f>IF(Form!C48="","",Form!C48)</f>
        <v/>
      </c>
      <c r="D48" s="13" t="str">
        <f>IF(Form!D48="","",Form!D48)</f>
        <v/>
      </c>
      <c r="E48" s="13" t="str">
        <f>IF(Form!E48="","",Form!E48)</f>
        <v/>
      </c>
      <c r="F48" s="13" t="str">
        <f>IF(Form!F48="","",Form!F48)</f>
        <v/>
      </c>
      <c r="G48" s="13" t="str">
        <f>IF(Form!G48="","",Form!G48)</f>
        <v/>
      </c>
      <c r="H48" s="13" t="str">
        <f>IF(Form!H48="","",Form!H48)</f>
        <v/>
      </c>
      <c r="I48" s="13" t="str">
        <f>IF(Form!I48="","",Form!I48)</f>
        <v/>
      </c>
      <c r="J48" s="13" t="str">
        <f>IF(Form!J48="","",Form!J48)</f>
        <v/>
      </c>
      <c r="K48" s="13" t="str">
        <f>IF(Form!K48="","",Form!K48)</f>
        <v/>
      </c>
      <c r="L48" s="13" t="str">
        <f>IF(Form!L48="","",Form!L48)</f>
        <v/>
      </c>
      <c r="M48" s="13" t="str">
        <f>IF(Form!M48="","",Form!M48)</f>
        <v/>
      </c>
      <c r="N48" s="13" t="str">
        <f>IF(Form!N48="","",Form!N48)</f>
        <v/>
      </c>
      <c r="O48" s="13" t="str">
        <f>IF(Form!O48="","",Form!O48)</f>
        <v/>
      </c>
      <c r="P48" s="13" t="str">
        <f>IF(Form!P48="","",Form!P48)</f>
        <v/>
      </c>
      <c r="Q48" s="13" t="str">
        <f>IF(Form!Q48="","",Form!Q48)</f>
        <v/>
      </c>
      <c r="R48" s="13" t="str">
        <f>IF(Form!R48="","",Form!R48)</f>
        <v/>
      </c>
      <c r="S48" s="13" t="str">
        <f>IF(Form!S48="","",Form!S48)</f>
        <v/>
      </c>
      <c r="T48" s="13" t="str">
        <f>IF(Form!T48="","",Form!T48)</f>
        <v/>
      </c>
      <c r="U48" s="13" t="str">
        <f>IF(Form!U48="","",Form!U48)</f>
        <v/>
      </c>
      <c r="V48" s="13" t="str">
        <f>IF(Form!V48="","",Form!V48)</f>
        <v/>
      </c>
      <c r="W48" s="13" t="str">
        <f>IF(Form!W48="","",Form!W48)</f>
        <v/>
      </c>
      <c r="X48" s="13" t="str">
        <f>IF(Form!X48="","",Form!X48)</f>
        <v/>
      </c>
      <c r="Y48" s="13" t="str">
        <f>IF(Form!Y48="","",Form!Y48)</f>
        <v/>
      </c>
      <c r="Z48" s="13" t="str">
        <f>IF(Form!Z48="","",Form!Z48)</f>
        <v/>
      </c>
    </row>
    <row r="49" spans="1:26" x14ac:dyDescent="0.3">
      <c r="A49" s="13" t="str">
        <f>IF(Form!A49="","",Form!A49)</f>
        <v/>
      </c>
      <c r="B49" s="13" t="str">
        <f>IF(Form!B49="","",Form!B49)</f>
        <v>Any Concerns or requests for the Technical Activities Committee? (Please type in space below, use Alt+Enter to drop to a new line)</v>
      </c>
      <c r="C49" s="13" t="str">
        <f>IF(Form!C49="","",Form!C49)</f>
        <v/>
      </c>
      <c r="D49" s="13" t="str">
        <f>IF(Form!D49="","",Form!D49)</f>
        <v/>
      </c>
      <c r="E49" s="13" t="str">
        <f>IF(Form!E49="","",Form!E49)</f>
        <v/>
      </c>
      <c r="F49" s="13" t="str">
        <f>IF(Form!F49="","",Form!F49)</f>
        <v/>
      </c>
      <c r="G49" s="13" t="str">
        <f>IF(Form!G49="","",Form!G49)</f>
        <v/>
      </c>
      <c r="H49" s="13" t="str">
        <f>IF(Form!H49="","",Form!H49)</f>
        <v/>
      </c>
      <c r="I49" s="13" t="str">
        <f>IF(Form!I49="","",Form!I49)</f>
        <v/>
      </c>
      <c r="J49" s="13" t="str">
        <f>IF(Form!J49="","",Form!J49)</f>
        <v/>
      </c>
      <c r="K49" s="13" t="str">
        <f>IF(Form!K49="","",Form!K49)</f>
        <v/>
      </c>
      <c r="L49" s="13" t="str">
        <f>IF(Form!L49="","",Form!L49)</f>
        <v/>
      </c>
      <c r="M49" s="13" t="str">
        <f>IF(Form!M49="","",Form!M49)</f>
        <v/>
      </c>
      <c r="N49" s="13" t="str">
        <f>IF(Form!N49="","",Form!N49)</f>
        <v/>
      </c>
      <c r="O49" s="13" t="str">
        <f>IF(Form!O49="","",Form!O49)</f>
        <v/>
      </c>
      <c r="P49" s="13" t="str">
        <f>IF(Form!P49="","",Form!P49)</f>
        <v/>
      </c>
      <c r="Q49" s="13" t="str">
        <f>IF(Form!Q49="","",Form!Q49)</f>
        <v/>
      </c>
      <c r="R49" s="13" t="str">
        <f>IF(Form!R49="","",Form!R49)</f>
        <v/>
      </c>
      <c r="S49" s="13" t="str">
        <f>IF(Form!S49="","",Form!S49)</f>
        <v/>
      </c>
      <c r="T49" s="13" t="str">
        <f>IF(Form!T49="","",Form!T49)</f>
        <v/>
      </c>
      <c r="U49" s="13" t="str">
        <f>IF(Form!U49="","",Form!U49)</f>
        <v/>
      </c>
      <c r="V49" s="13" t="str">
        <f>IF(Form!V49="","",Form!V49)</f>
        <v/>
      </c>
      <c r="W49" s="13" t="str">
        <f>IF(Form!W49="","",Form!W49)</f>
        <v/>
      </c>
      <c r="X49" s="13" t="str">
        <f>IF(Form!X49="","",Form!X49)</f>
        <v/>
      </c>
      <c r="Y49" s="13" t="str">
        <f>IF(Form!Y49="","",Form!Y49)</f>
        <v/>
      </c>
      <c r="Z49" s="13" t="str">
        <f>IF(Form!Z49="","",Form!Z49)</f>
        <v/>
      </c>
    </row>
    <row r="50" spans="1:26" x14ac:dyDescent="0.3">
      <c r="A50" s="13" t="str">
        <f>IF(Form!A50="","",Form!A50)</f>
        <v/>
      </c>
      <c r="B50" s="13" t="str">
        <f>IF(Form!B50="","",Form!B50)</f>
        <v/>
      </c>
      <c r="C50" s="13" t="str">
        <f>IF(Form!C50="","",Form!C50)</f>
        <v/>
      </c>
      <c r="D50" s="13" t="str">
        <f>IF(Form!D50="","",Form!D50)</f>
        <v/>
      </c>
      <c r="E50" s="13" t="str">
        <f>IF(Form!E50="","",Form!E50)</f>
        <v/>
      </c>
      <c r="F50" s="13" t="str">
        <f>IF(Form!F50="","",Form!F50)</f>
        <v/>
      </c>
      <c r="G50" s="13" t="str">
        <f>IF(Form!G50="","",Form!G50)</f>
        <v/>
      </c>
      <c r="H50" s="13" t="str">
        <f>IF(Form!H50="","",Form!H50)</f>
        <v/>
      </c>
      <c r="I50" s="13" t="str">
        <f>IF(Form!I50="","",Form!I50)</f>
        <v/>
      </c>
      <c r="J50" s="13" t="str">
        <f>IF(Form!J50="","",Form!J50)</f>
        <v/>
      </c>
      <c r="K50" s="13" t="str">
        <f>IF(Form!K50="","",Form!K50)</f>
        <v/>
      </c>
      <c r="L50" s="13" t="str">
        <f>IF(Form!L50="","",Form!L50)</f>
        <v/>
      </c>
      <c r="M50" s="13" t="str">
        <f>IF(Form!M50="","",Form!M50)</f>
        <v/>
      </c>
      <c r="N50" s="13" t="str">
        <f>IF(Form!N50="","",Form!N50)</f>
        <v/>
      </c>
      <c r="O50" s="13" t="str">
        <f>IF(Form!O50="","",Form!O50)</f>
        <v/>
      </c>
      <c r="P50" s="13" t="str">
        <f>IF(Form!P50="","",Form!P50)</f>
        <v/>
      </c>
      <c r="Q50" s="13" t="str">
        <f>IF(Form!Q50="","",Form!Q50)</f>
        <v/>
      </c>
      <c r="R50" s="13" t="str">
        <f>IF(Form!R50="","",Form!R50)</f>
        <v/>
      </c>
      <c r="S50" s="13" t="str">
        <f>IF(Form!S50="","",Form!S50)</f>
        <v/>
      </c>
      <c r="T50" s="13" t="str">
        <f>IF(Form!T50="","",Form!T50)</f>
        <v/>
      </c>
      <c r="U50" s="13" t="str">
        <f>IF(Form!U50="","",Form!U50)</f>
        <v/>
      </c>
      <c r="V50" s="13" t="str">
        <f>IF(Form!V50="","",Form!V50)</f>
        <v/>
      </c>
      <c r="W50" s="13" t="str">
        <f>IF(Form!W50="","",Form!W50)</f>
        <v/>
      </c>
      <c r="X50" s="13" t="str">
        <f>IF(Form!X50="","",Form!X50)</f>
        <v/>
      </c>
      <c r="Y50" s="13" t="str">
        <f>IF(Form!Y50="","",Form!Y50)</f>
        <v/>
      </c>
      <c r="Z50" s="13" t="str">
        <f>IF(Form!Z50="","",Form!Z50)</f>
        <v/>
      </c>
    </row>
    <row r="51" spans="1:26" x14ac:dyDescent="0.3">
      <c r="A51" s="13" t="str">
        <f>IF(Form!A51="","",Form!A51)</f>
        <v/>
      </c>
      <c r="B51" s="13" t="str">
        <f>IF(Form!B51="","",Form!B51)</f>
        <v/>
      </c>
      <c r="C51" s="13" t="str">
        <f>IF(Form!C51="","",Form!C51)</f>
        <v/>
      </c>
      <c r="D51" s="13" t="str">
        <f>IF(Form!D51="","",Form!D51)</f>
        <v/>
      </c>
      <c r="E51" s="13" t="str">
        <f>IF(Form!E51="","",Form!E51)</f>
        <v/>
      </c>
      <c r="F51" s="13" t="str">
        <f>IF(Form!F51="","",Form!F51)</f>
        <v/>
      </c>
      <c r="G51" s="13" t="str">
        <f>IF(Form!G51="","",Form!G51)</f>
        <v/>
      </c>
      <c r="H51" s="13" t="str">
        <f>IF(Form!H51="","",Form!H51)</f>
        <v/>
      </c>
      <c r="I51" s="13" t="str">
        <f>IF(Form!I51="","",Form!I51)</f>
        <v/>
      </c>
      <c r="J51" s="13" t="str">
        <f>IF(Form!J51="","",Form!J51)</f>
        <v/>
      </c>
      <c r="K51" s="13" t="str">
        <f>IF(Form!K51="","",Form!K51)</f>
        <v/>
      </c>
      <c r="L51" s="13" t="str">
        <f>IF(Form!L51="","",Form!L51)</f>
        <v/>
      </c>
      <c r="M51" s="13" t="str">
        <f>IF(Form!M51="","",Form!M51)</f>
        <v/>
      </c>
      <c r="N51" s="13" t="str">
        <f>IF(Form!N51="","",Form!N51)</f>
        <v/>
      </c>
      <c r="O51" s="13" t="str">
        <f>IF(Form!O51="","",Form!O51)</f>
        <v/>
      </c>
      <c r="P51" s="13" t="str">
        <f>IF(Form!P51="","",Form!P51)</f>
        <v/>
      </c>
      <c r="Q51" s="13" t="str">
        <f>IF(Form!Q51="","",Form!Q51)</f>
        <v/>
      </c>
      <c r="R51" s="13" t="str">
        <f>IF(Form!R51="","",Form!R51)</f>
        <v/>
      </c>
      <c r="S51" s="13" t="str">
        <f>IF(Form!S51="","",Form!S51)</f>
        <v/>
      </c>
      <c r="T51" s="13" t="str">
        <f>IF(Form!T51="","",Form!T51)</f>
        <v/>
      </c>
      <c r="U51" s="13" t="str">
        <f>IF(Form!U51="","",Form!U51)</f>
        <v/>
      </c>
      <c r="V51" s="13" t="str">
        <f>IF(Form!V51="","",Form!V51)</f>
        <v/>
      </c>
      <c r="W51" s="13" t="str">
        <f>IF(Form!W51="","",Form!W51)</f>
        <v/>
      </c>
      <c r="X51" s="13" t="str">
        <f>IF(Form!X51="","",Form!X51)</f>
        <v/>
      </c>
      <c r="Y51" s="13" t="str">
        <f>IF(Form!Y51="","",Form!Y51)</f>
        <v/>
      </c>
      <c r="Z51" s="13" t="str">
        <f>IF(Form!Z51="","",Form!Z51)</f>
        <v/>
      </c>
    </row>
    <row r="52" spans="1:26" x14ac:dyDescent="0.3">
      <c r="A52" s="13" t="str">
        <f>IF(Form!A52="","",Form!A52)</f>
        <v/>
      </c>
      <c r="B52" s="13" t="str">
        <f>IF(Form!B52="","",Form!B52)</f>
        <v/>
      </c>
      <c r="C52" s="13" t="str">
        <f>IF(Form!C52="","",Form!C52)</f>
        <v/>
      </c>
      <c r="D52" s="13" t="str">
        <f>IF(Form!D52="","",Form!D52)</f>
        <v/>
      </c>
      <c r="E52" s="13" t="str">
        <f>IF(Form!E52="","",Form!E52)</f>
        <v/>
      </c>
      <c r="F52" s="13" t="str">
        <f>IF(Form!F52="","",Form!F52)</f>
        <v/>
      </c>
      <c r="G52" s="13" t="str">
        <f>IF(Form!G52="","",Form!G52)</f>
        <v/>
      </c>
      <c r="H52" s="13" t="str">
        <f>IF(Form!H52="","",Form!H52)</f>
        <v/>
      </c>
      <c r="I52" s="13" t="str">
        <f>IF(Form!I52="","",Form!I52)</f>
        <v/>
      </c>
      <c r="J52" s="13" t="str">
        <f>IF(Form!J52="","",Form!J52)</f>
        <v/>
      </c>
      <c r="K52" s="13" t="str">
        <f>IF(Form!K52="","",Form!K52)</f>
        <v/>
      </c>
      <c r="L52" s="13" t="str">
        <f>IF(Form!L52="","",Form!L52)</f>
        <v/>
      </c>
      <c r="M52" s="13" t="str">
        <f>IF(Form!M52="","",Form!M52)</f>
        <v/>
      </c>
      <c r="N52" s="13" t="str">
        <f>IF(Form!N52="","",Form!N52)</f>
        <v/>
      </c>
      <c r="O52" s="13" t="str">
        <f>IF(Form!O52="","",Form!O52)</f>
        <v/>
      </c>
      <c r="P52" s="13" t="str">
        <f>IF(Form!P52="","",Form!P52)</f>
        <v/>
      </c>
      <c r="Q52" s="13" t="str">
        <f>IF(Form!Q52="","",Form!Q52)</f>
        <v/>
      </c>
      <c r="R52" s="13" t="str">
        <f>IF(Form!R52="","",Form!R52)</f>
        <v/>
      </c>
      <c r="S52" s="13" t="str">
        <f>IF(Form!S52="","",Form!S52)</f>
        <v/>
      </c>
      <c r="T52" s="13" t="str">
        <f>IF(Form!T52="","",Form!T52)</f>
        <v/>
      </c>
      <c r="U52" s="13" t="str">
        <f>IF(Form!U52="","",Form!U52)</f>
        <v/>
      </c>
      <c r="V52" s="13" t="str">
        <f>IF(Form!V52="","",Form!V52)</f>
        <v/>
      </c>
      <c r="W52" s="13" t="str">
        <f>IF(Form!W52="","",Form!W52)</f>
        <v/>
      </c>
      <c r="X52" s="13" t="str">
        <f>IF(Form!X52="","",Form!X52)</f>
        <v/>
      </c>
      <c r="Y52" s="13" t="str">
        <f>IF(Form!Y52="","",Form!Y52)</f>
        <v/>
      </c>
      <c r="Z52" s="13" t="str">
        <f>IF(Form!Z52="","",Form!Z52)</f>
        <v/>
      </c>
    </row>
    <row r="53" spans="1:26" x14ac:dyDescent="0.3">
      <c r="A53" s="13" t="str">
        <f>IF(Form!A53="","",Form!A53)</f>
        <v/>
      </c>
      <c r="B53" s="13" t="str">
        <f>IF(Form!B53="","",Form!B53)</f>
        <v/>
      </c>
      <c r="C53" s="13" t="str">
        <f>IF(Form!C53="","",Form!C53)</f>
        <v/>
      </c>
      <c r="D53" s="13" t="str">
        <f>IF(Form!D53="","",Form!D53)</f>
        <v/>
      </c>
      <c r="E53" s="13" t="str">
        <f>IF(Form!E53="","",Form!E53)</f>
        <v/>
      </c>
      <c r="F53" s="13" t="str">
        <f>IF(Form!F53="","",Form!F53)</f>
        <v/>
      </c>
      <c r="G53" s="13" t="str">
        <f>IF(Form!G53="","",Form!G53)</f>
        <v/>
      </c>
      <c r="H53" s="13" t="str">
        <f>IF(Form!H53="","",Form!H53)</f>
        <v/>
      </c>
      <c r="I53" s="13" t="str">
        <f>IF(Form!I53="","",Form!I53)</f>
        <v/>
      </c>
      <c r="J53" s="13" t="str">
        <f>IF(Form!J53="","",Form!J53)</f>
        <v/>
      </c>
      <c r="K53" s="13" t="str">
        <f>IF(Form!K53="","",Form!K53)</f>
        <v/>
      </c>
      <c r="L53" s="13" t="str">
        <f>IF(Form!L53="","",Form!L53)</f>
        <v/>
      </c>
      <c r="M53" s="13" t="str">
        <f>IF(Form!M53="","",Form!M53)</f>
        <v/>
      </c>
      <c r="N53" s="13" t="str">
        <f>IF(Form!N53="","",Form!N53)</f>
        <v/>
      </c>
      <c r="O53" s="13" t="str">
        <f>IF(Form!O53="","",Form!O53)</f>
        <v/>
      </c>
      <c r="P53" s="13" t="str">
        <f>IF(Form!P53="","",Form!P53)</f>
        <v/>
      </c>
      <c r="Q53" s="13" t="str">
        <f>IF(Form!Q53="","",Form!Q53)</f>
        <v/>
      </c>
      <c r="R53" s="13" t="str">
        <f>IF(Form!R53="","",Form!R53)</f>
        <v/>
      </c>
      <c r="S53" s="13" t="str">
        <f>IF(Form!S53="","",Form!S53)</f>
        <v/>
      </c>
      <c r="T53" s="13" t="str">
        <f>IF(Form!T53="","",Form!T53)</f>
        <v/>
      </c>
      <c r="U53" s="13" t="str">
        <f>IF(Form!U53="","",Form!U53)</f>
        <v/>
      </c>
      <c r="V53" s="13" t="str">
        <f>IF(Form!V53="","",Form!V53)</f>
        <v/>
      </c>
      <c r="W53" s="13" t="str">
        <f>IF(Form!W53="","",Form!W53)</f>
        <v/>
      </c>
      <c r="X53" s="13" t="str">
        <f>IF(Form!X53="","",Form!X53)</f>
        <v/>
      </c>
      <c r="Y53" s="13" t="str">
        <f>IF(Form!Y53="","",Form!Y53)</f>
        <v/>
      </c>
      <c r="Z53" s="13" t="str">
        <f>IF(Form!Z53="","",Form!Z53)</f>
        <v/>
      </c>
    </row>
    <row r="54" spans="1:26" x14ac:dyDescent="0.3">
      <c r="A54" s="13" t="str">
        <f>IF(Form!A54="","",Form!A54)</f>
        <v/>
      </c>
      <c r="B54" s="13" t="str">
        <f>IF(Form!B54="","",Form!B54)</f>
        <v/>
      </c>
      <c r="C54" s="13" t="str">
        <f>IF(Form!C54="","",Form!C54)</f>
        <v/>
      </c>
      <c r="D54" s="13" t="str">
        <f>IF(Form!D54="","",Form!D54)</f>
        <v/>
      </c>
      <c r="E54" s="13" t="str">
        <f>IF(Form!E54="","",Form!E54)</f>
        <v/>
      </c>
      <c r="F54" s="13" t="str">
        <f>IF(Form!F54="","",Form!F54)</f>
        <v/>
      </c>
      <c r="G54" s="13" t="str">
        <f>IF(Form!G54="","",Form!G54)</f>
        <v/>
      </c>
      <c r="H54" s="13" t="str">
        <f>IF(Form!H54="","",Form!H54)</f>
        <v/>
      </c>
      <c r="I54" s="13" t="str">
        <f>IF(Form!I54="","",Form!I54)</f>
        <v/>
      </c>
      <c r="J54" s="13" t="str">
        <f>IF(Form!J54="","",Form!J54)</f>
        <v/>
      </c>
      <c r="K54" s="13" t="str">
        <f>IF(Form!K54="","",Form!K54)</f>
        <v/>
      </c>
      <c r="L54" s="13" t="str">
        <f>IF(Form!L54="","",Form!L54)</f>
        <v/>
      </c>
      <c r="M54" s="13" t="str">
        <f>IF(Form!M54="","",Form!M54)</f>
        <v/>
      </c>
      <c r="N54" s="13" t="str">
        <f>IF(Form!N54="","",Form!N54)</f>
        <v/>
      </c>
      <c r="O54" s="13" t="str">
        <f>IF(Form!O54="","",Form!O54)</f>
        <v/>
      </c>
      <c r="P54" s="13" t="str">
        <f>IF(Form!P54="","",Form!P54)</f>
        <v/>
      </c>
      <c r="Q54" s="13" t="str">
        <f>IF(Form!Q54="","",Form!Q54)</f>
        <v/>
      </c>
      <c r="R54" s="13" t="str">
        <f>IF(Form!R54="","",Form!R54)</f>
        <v/>
      </c>
      <c r="S54" s="13" t="str">
        <f>IF(Form!S54="","",Form!S54)</f>
        <v/>
      </c>
      <c r="T54" s="13" t="str">
        <f>IF(Form!T54="","",Form!T54)</f>
        <v/>
      </c>
      <c r="U54" s="13" t="str">
        <f>IF(Form!U54="","",Form!U54)</f>
        <v/>
      </c>
      <c r="V54" s="13" t="str">
        <f>IF(Form!V54="","",Form!V54)</f>
        <v/>
      </c>
      <c r="W54" s="13" t="str">
        <f>IF(Form!W54="","",Form!W54)</f>
        <v/>
      </c>
      <c r="X54" s="13" t="str">
        <f>IF(Form!X54="","",Form!X54)</f>
        <v/>
      </c>
      <c r="Y54" s="13" t="str">
        <f>IF(Form!Y54="","",Form!Y54)</f>
        <v/>
      </c>
      <c r="Z54" s="13" t="str">
        <f>IF(Form!Z54="","",Form!Z54)</f>
        <v/>
      </c>
    </row>
    <row r="55" spans="1:26" x14ac:dyDescent="0.3">
      <c r="A55" s="13" t="str">
        <f>IF(Form!A55="","",Form!A55)</f>
        <v/>
      </c>
      <c r="B55" s="13" t="str">
        <f>IF(Form!B55="","",Form!B55)</f>
        <v/>
      </c>
      <c r="C55" s="13" t="str">
        <f>IF(Form!C55="","",Form!C55)</f>
        <v/>
      </c>
      <c r="D55" s="13" t="str">
        <f>IF(Form!D55="","",Form!D55)</f>
        <v/>
      </c>
      <c r="E55" s="13" t="str">
        <f>IF(Form!E55="","",Form!E55)</f>
        <v/>
      </c>
      <c r="F55" s="13" t="str">
        <f>IF(Form!F55="","",Form!F55)</f>
        <v/>
      </c>
      <c r="G55" s="13" t="str">
        <f>IF(Form!G55="","",Form!G55)</f>
        <v/>
      </c>
      <c r="H55" s="13" t="str">
        <f>IF(Form!H55="","",Form!H55)</f>
        <v/>
      </c>
      <c r="I55" s="13" t="str">
        <f>IF(Form!I55="","",Form!I55)</f>
        <v/>
      </c>
      <c r="J55" s="13" t="str">
        <f>IF(Form!J55="","",Form!J55)</f>
        <v/>
      </c>
      <c r="K55" s="13" t="str">
        <f>IF(Form!K55="","",Form!K55)</f>
        <v/>
      </c>
      <c r="L55" s="13" t="str">
        <f>IF(Form!L55="","",Form!L55)</f>
        <v/>
      </c>
      <c r="M55" s="13" t="str">
        <f>IF(Form!M55="","",Form!M55)</f>
        <v/>
      </c>
      <c r="N55" s="13" t="str">
        <f>IF(Form!N55="","",Form!N55)</f>
        <v/>
      </c>
      <c r="O55" s="13" t="str">
        <f>IF(Form!O55="","",Form!O55)</f>
        <v/>
      </c>
      <c r="P55" s="13" t="str">
        <f>IF(Form!P55="","",Form!P55)</f>
        <v/>
      </c>
      <c r="Q55" s="13" t="str">
        <f>IF(Form!Q55="","",Form!Q55)</f>
        <v/>
      </c>
      <c r="R55" s="13" t="str">
        <f>IF(Form!R55="","",Form!R55)</f>
        <v/>
      </c>
      <c r="S55" s="13" t="str">
        <f>IF(Form!S55="","",Form!S55)</f>
        <v/>
      </c>
      <c r="T55" s="13" t="str">
        <f>IF(Form!T55="","",Form!T55)</f>
        <v/>
      </c>
      <c r="U55" s="13" t="str">
        <f>IF(Form!U55="","",Form!U55)</f>
        <v/>
      </c>
      <c r="V55" s="13" t="str">
        <f>IF(Form!V55="","",Form!V55)</f>
        <v/>
      </c>
      <c r="W55" s="13" t="str">
        <f>IF(Form!W55="","",Form!W55)</f>
        <v/>
      </c>
      <c r="X55" s="13" t="str">
        <f>IF(Form!X55="","",Form!X55)</f>
        <v/>
      </c>
      <c r="Y55" s="13" t="str">
        <f>IF(Form!Y55="","",Form!Y55)</f>
        <v/>
      </c>
      <c r="Z55" s="13" t="str">
        <f>IF(Form!Z55="","",Form!Z55)</f>
        <v/>
      </c>
    </row>
    <row r="56" spans="1:26" x14ac:dyDescent="0.3">
      <c r="A56" s="13" t="str">
        <f>IF(Form!A56="","",Form!A56)</f>
        <v/>
      </c>
      <c r="B56" s="13" t="str">
        <f>IF(Form!B56="","",Form!B56)</f>
        <v/>
      </c>
      <c r="C56" s="13" t="str">
        <f>IF(Form!C56="","",Form!C56)</f>
        <v/>
      </c>
      <c r="D56" s="13" t="str">
        <f>IF(Form!D56="","",Form!D56)</f>
        <v/>
      </c>
      <c r="E56" s="13" t="str">
        <f>IF(Form!E56="","",Form!E56)</f>
        <v/>
      </c>
      <c r="F56" s="13" t="str">
        <f>IF(Form!F56="","",Form!F56)</f>
        <v/>
      </c>
      <c r="G56" s="13" t="str">
        <f>IF(Form!G56="","",Form!G56)</f>
        <v/>
      </c>
      <c r="H56" s="13" t="str">
        <f>IF(Form!H56="","",Form!H56)</f>
        <v/>
      </c>
      <c r="I56" s="13" t="str">
        <f>IF(Form!I56="","",Form!I56)</f>
        <v/>
      </c>
      <c r="J56" s="13" t="str">
        <f>IF(Form!J56="","",Form!J56)</f>
        <v/>
      </c>
      <c r="K56" s="13" t="str">
        <f>IF(Form!K56="","",Form!K56)</f>
        <v/>
      </c>
      <c r="L56" s="13" t="str">
        <f>IF(Form!L56="","",Form!L56)</f>
        <v/>
      </c>
      <c r="M56" s="13" t="str">
        <f>IF(Form!M56="","",Form!M56)</f>
        <v/>
      </c>
      <c r="N56" s="13" t="str">
        <f>IF(Form!N56="","",Form!N56)</f>
        <v/>
      </c>
      <c r="O56" s="13" t="str">
        <f>IF(Form!O56="","",Form!O56)</f>
        <v/>
      </c>
      <c r="P56" s="13" t="str">
        <f>IF(Form!P56="","",Form!P56)</f>
        <v/>
      </c>
      <c r="Q56" s="13" t="str">
        <f>IF(Form!Q56="","",Form!Q56)</f>
        <v/>
      </c>
      <c r="R56" s="13" t="str">
        <f>IF(Form!R56="","",Form!R56)</f>
        <v/>
      </c>
      <c r="S56" s="13" t="str">
        <f>IF(Form!S56="","",Form!S56)</f>
        <v/>
      </c>
      <c r="T56" s="13" t="str">
        <f>IF(Form!T56="","",Form!T56)</f>
        <v/>
      </c>
      <c r="U56" s="13" t="str">
        <f>IF(Form!U56="","",Form!U56)</f>
        <v/>
      </c>
      <c r="V56" s="13" t="str">
        <f>IF(Form!V56="","",Form!V56)</f>
        <v/>
      </c>
      <c r="W56" s="13" t="str">
        <f>IF(Form!W56="","",Form!W56)</f>
        <v/>
      </c>
      <c r="X56" s="13" t="str">
        <f>IF(Form!X56="","",Form!X56)</f>
        <v/>
      </c>
      <c r="Y56" s="13" t="str">
        <f>IF(Form!Y56="","",Form!Y56)</f>
        <v/>
      </c>
      <c r="Z56" s="13" t="str">
        <f>IF(Form!Z56="","",Form!Z56)</f>
        <v/>
      </c>
    </row>
    <row r="57" spans="1:26" x14ac:dyDescent="0.3">
      <c r="A57" s="13" t="str">
        <f>IF(Form!A57="","",Form!A57)</f>
        <v/>
      </c>
      <c r="B57" s="13" t="str">
        <f>IF(Form!B57="","",Form!B57)</f>
        <v/>
      </c>
      <c r="C57" s="13" t="str">
        <f>IF(Form!C57="","",Form!C57)</f>
        <v/>
      </c>
      <c r="D57" s="13" t="str">
        <f>IF(Form!D57="","",Form!D57)</f>
        <v/>
      </c>
      <c r="E57" s="13" t="str">
        <f>IF(Form!E57="","",Form!E57)</f>
        <v/>
      </c>
      <c r="F57" s="13" t="str">
        <f>IF(Form!F57="","",Form!F57)</f>
        <v/>
      </c>
      <c r="G57" s="13" t="str">
        <f>IF(Form!G57="","",Form!G57)</f>
        <v/>
      </c>
      <c r="H57" s="13" t="str">
        <f>IF(Form!H57="","",Form!H57)</f>
        <v/>
      </c>
      <c r="I57" s="13" t="str">
        <f>IF(Form!I57="","",Form!I57)</f>
        <v/>
      </c>
      <c r="J57" s="13" t="str">
        <f>IF(Form!J57="","",Form!J57)</f>
        <v/>
      </c>
      <c r="K57" s="13" t="str">
        <f>IF(Form!K57="","",Form!K57)</f>
        <v/>
      </c>
      <c r="L57" s="13" t="str">
        <f>IF(Form!L57="","",Form!L57)</f>
        <v/>
      </c>
      <c r="M57" s="13" t="str">
        <f>IF(Form!M57="","",Form!M57)</f>
        <v/>
      </c>
      <c r="N57" s="13" t="str">
        <f>IF(Form!N57="","",Form!N57)</f>
        <v/>
      </c>
      <c r="O57" s="13" t="str">
        <f>IF(Form!O57="","",Form!O57)</f>
        <v/>
      </c>
      <c r="P57" s="13" t="str">
        <f>IF(Form!P57="","",Form!P57)</f>
        <v/>
      </c>
      <c r="Q57" s="13" t="str">
        <f>IF(Form!Q57="","",Form!Q57)</f>
        <v/>
      </c>
      <c r="R57" s="13" t="str">
        <f>IF(Form!R57="","",Form!R57)</f>
        <v/>
      </c>
      <c r="S57" s="13" t="str">
        <f>IF(Form!S57="","",Form!S57)</f>
        <v/>
      </c>
      <c r="T57" s="13" t="str">
        <f>IF(Form!T57="","",Form!T57)</f>
        <v/>
      </c>
      <c r="U57" s="13" t="str">
        <f>IF(Form!U57="","",Form!U57)</f>
        <v/>
      </c>
      <c r="V57" s="13" t="str">
        <f>IF(Form!V57="","",Form!V57)</f>
        <v/>
      </c>
      <c r="W57" s="13" t="str">
        <f>IF(Form!W57="","",Form!W57)</f>
        <v/>
      </c>
      <c r="X57" s="13" t="str">
        <f>IF(Form!X57="","",Form!X57)</f>
        <v/>
      </c>
      <c r="Y57" s="13" t="str">
        <f>IF(Form!Y57="","",Form!Y57)</f>
        <v/>
      </c>
      <c r="Z57" s="13" t="str">
        <f>IF(Form!Z57="","",Form!Z57)</f>
        <v/>
      </c>
    </row>
    <row r="58" spans="1:26" x14ac:dyDescent="0.3">
      <c r="A58" s="13" t="str">
        <f>IF(Form!A58="","",Form!A58)</f>
        <v/>
      </c>
      <c r="B58" s="13" t="str">
        <f>IF(Form!B58="","",Form!B58)</f>
        <v>* Include only sessions which your TC initiated</v>
      </c>
      <c r="C58" s="13" t="str">
        <f>IF(Form!C58="","",Form!C58)</f>
        <v/>
      </c>
      <c r="D58" s="13" t="str">
        <f>IF(Form!D58="","",Form!D58)</f>
        <v/>
      </c>
      <c r="E58" s="13" t="str">
        <f>IF(Form!E58="","",Form!E58)</f>
        <v/>
      </c>
      <c r="F58" s="13" t="str">
        <f>IF(Form!F58="","",Form!F58)</f>
        <v/>
      </c>
      <c r="G58" s="13" t="str">
        <f>IF(Form!G58="","",Form!G58)</f>
        <v/>
      </c>
      <c r="H58" s="13" t="str">
        <f>IF(Form!H58="","",Form!H58)</f>
        <v/>
      </c>
      <c r="I58" s="13" t="str">
        <f>IF(Form!I58="","",Form!I58)</f>
        <v/>
      </c>
      <c r="J58" s="13" t="str">
        <f>IF(Form!J58="","",Form!J58)</f>
        <v/>
      </c>
      <c r="K58" s="13" t="str">
        <f>IF(Form!K58="","",Form!K58)</f>
        <v/>
      </c>
      <c r="L58" s="13" t="str">
        <f>IF(Form!L58="","",Form!L58)</f>
        <v/>
      </c>
      <c r="M58" s="13" t="str">
        <f>IF(Form!M58="","",Form!M58)</f>
        <v/>
      </c>
      <c r="N58" s="13" t="str">
        <f>IF(Form!N58="","",Form!N58)</f>
        <v/>
      </c>
      <c r="O58" s="13" t="str">
        <f>IF(Form!O58="","",Form!O58)</f>
        <v/>
      </c>
      <c r="P58" s="13" t="str">
        <f>IF(Form!P58="","",Form!P58)</f>
        <v/>
      </c>
      <c r="Q58" s="13" t="str">
        <f>IF(Form!Q58="","",Form!Q58)</f>
        <v/>
      </c>
      <c r="R58" s="13" t="str">
        <f>IF(Form!R58="","",Form!R58)</f>
        <v/>
      </c>
      <c r="S58" s="13" t="str">
        <f>IF(Form!S58="","",Form!S58)</f>
        <v/>
      </c>
      <c r="T58" s="13" t="str">
        <f>IF(Form!T58="","",Form!T58)</f>
        <v/>
      </c>
      <c r="U58" s="13" t="str">
        <f>IF(Form!U58="","",Form!U58)</f>
        <v/>
      </c>
      <c r="V58" s="13" t="str">
        <f>IF(Form!V58="","",Form!V58)</f>
        <v/>
      </c>
      <c r="W58" s="13" t="str">
        <f>IF(Form!W58="","",Form!W58)</f>
        <v/>
      </c>
      <c r="X58" s="13" t="str">
        <f>IF(Form!X58="","",Form!X58)</f>
        <v/>
      </c>
      <c r="Y58" s="13" t="str">
        <f>IF(Form!Y58="","",Form!Y58)</f>
        <v/>
      </c>
      <c r="Z58" s="13" t="str">
        <f>IF(Form!Z58="","",Form!Z58)</f>
        <v/>
      </c>
    </row>
    <row r="59" spans="1:26" x14ac:dyDescent="0.3">
      <c r="A59" s="13" t="str">
        <f>IF(Form!A59="","",Form!A59)</f>
        <v/>
      </c>
      <c r="B59" s="13" t="str">
        <f>IF(Form!B59="","",Form!B59)</f>
        <v>** Sessions which were initiated by another TC</v>
      </c>
      <c r="C59" s="13" t="str">
        <f>IF(Form!C59="","",Form!C59)</f>
        <v/>
      </c>
      <c r="D59" s="13" t="str">
        <f>IF(Form!D59="","",Form!D59)</f>
        <v/>
      </c>
      <c r="E59" s="13" t="str">
        <f>IF(Form!E59="","",Form!E59)</f>
        <v/>
      </c>
      <c r="F59" s="13" t="str">
        <f>IF(Form!F59="","",Form!F59)</f>
        <v/>
      </c>
      <c r="G59" s="13" t="str">
        <f>IF(Form!G59="","",Form!G59)</f>
        <v/>
      </c>
      <c r="H59" s="13" t="str">
        <f>IF(Form!H59="","",Form!H59)</f>
        <v/>
      </c>
      <c r="I59" s="13" t="str">
        <f>IF(Form!I59="","",Form!I59)</f>
        <v/>
      </c>
      <c r="J59" s="13" t="str">
        <f>IF(Form!J59="","",Form!J59)</f>
        <v/>
      </c>
      <c r="K59" s="13" t="str">
        <f>IF(Form!K59="","",Form!K59)</f>
        <v/>
      </c>
      <c r="L59" s="13" t="str">
        <f>IF(Form!L59="","",Form!L59)</f>
        <v/>
      </c>
      <c r="M59" s="13" t="str">
        <f>IF(Form!M59="","",Form!M59)</f>
        <v/>
      </c>
      <c r="N59" s="13" t="str">
        <f>IF(Form!N59="","",Form!N59)</f>
        <v/>
      </c>
      <c r="O59" s="13" t="str">
        <f>IF(Form!O59="","",Form!O59)</f>
        <v/>
      </c>
      <c r="P59" s="13" t="str">
        <f>IF(Form!P59="","",Form!P59)</f>
        <v/>
      </c>
      <c r="Q59" s="13" t="str">
        <f>IF(Form!Q59="","",Form!Q59)</f>
        <v/>
      </c>
      <c r="R59" s="13" t="str">
        <f>IF(Form!R59="","",Form!R59)</f>
        <v/>
      </c>
      <c r="S59" s="13" t="str">
        <f>IF(Form!S59="","",Form!S59)</f>
        <v/>
      </c>
      <c r="T59" s="13" t="str">
        <f>IF(Form!T59="","",Form!T59)</f>
        <v/>
      </c>
      <c r="U59" s="13" t="str">
        <f>IF(Form!U59="","",Form!U59)</f>
        <v/>
      </c>
      <c r="V59" s="13" t="str">
        <f>IF(Form!V59="","",Form!V59)</f>
        <v/>
      </c>
      <c r="W59" s="13" t="str">
        <f>IF(Form!W59="","",Form!W59)</f>
        <v/>
      </c>
      <c r="X59" s="13" t="str">
        <f>IF(Form!X59="","",Form!X59)</f>
        <v/>
      </c>
      <c r="Y59" s="13" t="str">
        <f>IF(Form!Y59="","",Form!Y59)</f>
        <v/>
      </c>
      <c r="Z59" s="13" t="str">
        <f>IF(Form!Z59="","",Form!Z59)</f>
        <v/>
      </c>
    </row>
    <row r="60" spans="1:26" x14ac:dyDescent="0.3">
      <c r="A60" s="13" t="str">
        <f>IF(Form!A60="","",Form!A60)</f>
        <v/>
      </c>
      <c r="B60" s="13" t="str">
        <f>IF(Form!B60="","",Form!B60)</f>
        <v>*** Papers from TC in sessions not sponsored by TC</v>
      </c>
      <c r="C60" s="13" t="str">
        <f>IF(Form!C60="","",Form!C60)</f>
        <v/>
      </c>
      <c r="D60" s="13" t="str">
        <f>IF(Form!D60="","",Form!D60)</f>
        <v/>
      </c>
      <c r="E60" s="13" t="str">
        <f>IF(Form!E60="","",Form!E60)</f>
        <v/>
      </c>
      <c r="F60" s="13" t="str">
        <f>IF(Form!F60="","",Form!F60)</f>
        <v/>
      </c>
      <c r="G60" s="13" t="str">
        <f>IF(Form!G60="","",Form!G60)</f>
        <v/>
      </c>
      <c r="H60" s="13" t="str">
        <f>IF(Form!H60="","",Form!H60)</f>
        <v/>
      </c>
      <c r="I60" s="13" t="str">
        <f>IF(Form!I60="","",Form!I60)</f>
        <v/>
      </c>
      <c r="J60" s="13" t="str">
        <f>IF(Form!J60="","",Form!J60)</f>
        <v/>
      </c>
      <c r="K60" s="13" t="str">
        <f>IF(Form!K60="","",Form!K60)</f>
        <v/>
      </c>
      <c r="L60" s="13" t="str">
        <f>IF(Form!L60="","",Form!L60)</f>
        <v/>
      </c>
      <c r="M60" s="13" t="str">
        <f>IF(Form!M60="","",Form!M60)</f>
        <v/>
      </c>
      <c r="N60" s="13" t="str">
        <f>IF(Form!N60="","",Form!N60)</f>
        <v/>
      </c>
      <c r="O60" s="13" t="str">
        <f>IF(Form!O60="","",Form!O60)</f>
        <v/>
      </c>
      <c r="P60" s="13" t="str">
        <f>IF(Form!P60="","",Form!P60)</f>
        <v/>
      </c>
      <c r="Q60" s="13" t="str">
        <f>IF(Form!Q60="","",Form!Q60)</f>
        <v/>
      </c>
      <c r="R60" s="13" t="str">
        <f>IF(Form!R60="","",Form!R60)</f>
        <v/>
      </c>
      <c r="S60" s="13" t="str">
        <f>IF(Form!S60="","",Form!S60)</f>
        <v/>
      </c>
      <c r="T60" s="13" t="str">
        <f>IF(Form!T60="","",Form!T60)</f>
        <v/>
      </c>
      <c r="U60" s="13" t="str">
        <f>IF(Form!U60="","",Form!U60)</f>
        <v/>
      </c>
      <c r="V60" s="13" t="str">
        <f>IF(Form!V60="","",Form!V60)</f>
        <v/>
      </c>
      <c r="W60" s="13" t="str">
        <f>IF(Form!W60="","",Form!W60)</f>
        <v/>
      </c>
      <c r="X60" s="13" t="str">
        <f>IF(Form!X60="","",Form!X60)</f>
        <v/>
      </c>
      <c r="Y60" s="13" t="str">
        <f>IF(Form!Y60="","",Form!Y60)</f>
        <v/>
      </c>
      <c r="Z60" s="13" t="str">
        <f>IF(Form!Z60="","",Form!Z60)</f>
        <v/>
      </c>
    </row>
    <row r="61" spans="1:26" x14ac:dyDescent="0.3">
      <c r="A61" s="13" t="str">
        <f>IF(Form!A61="","",Form!A61)</f>
        <v/>
      </c>
      <c r="B61" s="13" t="str">
        <f>IF(Form!B61="","",Form!B61)</f>
        <v/>
      </c>
      <c r="C61" s="13" t="str">
        <f>IF(Form!C61="","",Form!C61)</f>
        <v/>
      </c>
      <c r="D61" s="13" t="str">
        <f>IF(Form!D61="","",Form!D61)</f>
        <v/>
      </c>
      <c r="E61" s="13" t="str">
        <f>IF(Form!E61="","",Form!E61)</f>
        <v/>
      </c>
      <c r="F61" s="13" t="str">
        <f>IF(Form!F61="","",Form!F61)</f>
        <v/>
      </c>
      <c r="G61" s="13" t="str">
        <f>IF(Form!G61="","",Form!G61)</f>
        <v/>
      </c>
      <c r="H61" s="13" t="str">
        <f>IF(Form!H61="","",Form!H61)</f>
        <v/>
      </c>
      <c r="I61" s="13" t="str">
        <f>IF(Form!I61="","",Form!I61)</f>
        <v/>
      </c>
      <c r="J61" s="13" t="str">
        <f>IF(Form!J61="","",Form!J61)</f>
        <v/>
      </c>
      <c r="K61" s="13" t="str">
        <f>IF(Form!K61="","",Form!K61)</f>
        <v/>
      </c>
      <c r="L61" s="13" t="str">
        <f>IF(Form!L61="","",Form!L61)</f>
        <v/>
      </c>
      <c r="M61" s="13" t="str">
        <f>IF(Form!M61="","",Form!M61)</f>
        <v/>
      </c>
      <c r="N61" s="13" t="str">
        <f>IF(Form!N61="","",Form!N61)</f>
        <v/>
      </c>
      <c r="O61" s="13" t="str">
        <f>IF(Form!O61="","",Form!O61)</f>
        <v/>
      </c>
      <c r="P61" s="13" t="str">
        <f>IF(Form!P61="","",Form!P61)</f>
        <v/>
      </c>
      <c r="Q61" s="13" t="str">
        <f>IF(Form!Q61="","",Form!Q61)</f>
        <v/>
      </c>
      <c r="R61" s="13" t="str">
        <f>IF(Form!R61="","",Form!R61)</f>
        <v/>
      </c>
      <c r="S61" s="13" t="str">
        <f>IF(Form!S61="","",Form!S61)</f>
        <v/>
      </c>
      <c r="T61" s="13" t="str">
        <f>IF(Form!T61="","",Form!T61)</f>
        <v/>
      </c>
      <c r="U61" s="13" t="str">
        <f>IF(Form!U61="","",Form!U61)</f>
        <v/>
      </c>
      <c r="V61" s="13" t="str">
        <f>IF(Form!V61="","",Form!V61)</f>
        <v/>
      </c>
      <c r="W61" s="13" t="str">
        <f>IF(Form!W61="","",Form!W61)</f>
        <v/>
      </c>
      <c r="X61" s="13" t="str">
        <f>IF(Form!X61="","",Form!X61)</f>
        <v/>
      </c>
      <c r="Y61" s="13" t="str">
        <f>IF(Form!Y61="","",Form!Y61)</f>
        <v/>
      </c>
      <c r="Z61" s="13" t="str">
        <f>IF(Form!Z61="","",Form!Z61)</f>
        <v/>
      </c>
    </row>
    <row r="62" spans="1:26" x14ac:dyDescent="0.3">
      <c r="A62" s="13" t="str">
        <f>IF(Form!A62="","",Form!A62)</f>
        <v/>
      </c>
      <c r="B62" s="13" t="str">
        <f>IF(Form!B62="","",Form!B62)</f>
        <v/>
      </c>
      <c r="C62" s="13" t="str">
        <f>IF(Form!C62="","",Form!C62)</f>
        <v/>
      </c>
      <c r="D62" s="13" t="str">
        <f>IF(Form!D62="","",Form!D62)</f>
        <v/>
      </c>
      <c r="E62" s="13" t="str">
        <f>IF(Form!E62="","",Form!E62)</f>
        <v/>
      </c>
      <c r="F62" s="13" t="str">
        <f>IF(Form!F62="","",Form!F62)</f>
        <v/>
      </c>
      <c r="G62" s="13" t="str">
        <f>IF(Form!G62="","",Form!G62)</f>
        <v/>
      </c>
      <c r="H62" s="13" t="str">
        <f>IF(Form!H62="","",Form!H62)</f>
        <v/>
      </c>
      <c r="I62" s="13" t="str">
        <f>IF(Form!I62="","",Form!I62)</f>
        <v/>
      </c>
      <c r="J62" s="13" t="str">
        <f>IF(Form!J62="","",Form!J62)</f>
        <v/>
      </c>
      <c r="K62" s="13" t="str">
        <f>IF(Form!K62="","",Form!K62)</f>
        <v/>
      </c>
      <c r="L62" s="13" t="str">
        <f>IF(Form!L62="","",Form!L62)</f>
        <v/>
      </c>
      <c r="M62" s="13" t="str">
        <f>IF(Form!M62="","",Form!M62)</f>
        <v/>
      </c>
      <c r="N62" s="13" t="str">
        <f>IF(Form!N62="","",Form!N62)</f>
        <v/>
      </c>
      <c r="O62" s="13" t="str">
        <f>IF(Form!O62="","",Form!O62)</f>
        <v/>
      </c>
      <c r="P62" s="13" t="str">
        <f>IF(Form!P62="","",Form!P62)</f>
        <v/>
      </c>
      <c r="Q62" s="13" t="str">
        <f>IF(Form!Q62="","",Form!Q62)</f>
        <v/>
      </c>
      <c r="R62" s="13" t="str">
        <f>IF(Form!R62="","",Form!R62)</f>
        <v/>
      </c>
      <c r="S62" s="13" t="str">
        <f>IF(Form!S62="","",Form!S62)</f>
        <v/>
      </c>
      <c r="T62" s="13" t="str">
        <f>IF(Form!T62="","",Form!T62)</f>
        <v/>
      </c>
      <c r="U62" s="13" t="str">
        <f>IF(Form!U62="","",Form!U62)</f>
        <v/>
      </c>
      <c r="V62" s="13" t="str">
        <f>IF(Form!V62="","",Form!V62)</f>
        <v/>
      </c>
      <c r="W62" s="13" t="str">
        <f>IF(Form!W62="","",Form!W62)</f>
        <v/>
      </c>
      <c r="X62" s="13" t="str">
        <f>IF(Form!X62="","",Form!X62)</f>
        <v/>
      </c>
      <c r="Y62" s="13" t="str">
        <f>IF(Form!Y62="","",Form!Y62)</f>
        <v/>
      </c>
      <c r="Z62" s="13" t="str">
        <f>IF(Form!Z62="","",Form!Z62)</f>
        <v/>
      </c>
    </row>
    <row r="63" spans="1:26" x14ac:dyDescent="0.3">
      <c r="A63" s="13" t="str">
        <f>IF(Form!A63="","",Form!A63)</f>
        <v/>
      </c>
      <c r="B63" s="13" t="str">
        <f>IF(Form!B63="","",Form!B63)</f>
        <v/>
      </c>
      <c r="C63" s="13" t="str">
        <f>IF(Form!C63="","",Form!C63)</f>
        <v/>
      </c>
      <c r="D63" s="13" t="str">
        <f>IF(Form!D63="","",Form!D63)</f>
        <v/>
      </c>
      <c r="E63" s="13" t="str">
        <f>IF(Form!E63="","",Form!E63)</f>
        <v/>
      </c>
      <c r="F63" s="13" t="str">
        <f>IF(Form!F63="","",Form!F63)</f>
        <v/>
      </c>
      <c r="G63" s="13" t="str">
        <f>IF(Form!G63="","",Form!G63)</f>
        <v/>
      </c>
      <c r="H63" s="13" t="str">
        <f>IF(Form!H63="","",Form!H63)</f>
        <v/>
      </c>
      <c r="I63" s="13" t="str">
        <f>IF(Form!I63="","",Form!I63)</f>
        <v/>
      </c>
      <c r="J63" s="13" t="str">
        <f>IF(Form!J63="","",Form!J63)</f>
        <v/>
      </c>
      <c r="K63" s="13" t="str">
        <f>IF(Form!K63="","",Form!K63)</f>
        <v/>
      </c>
      <c r="L63" s="13" t="str">
        <f>IF(Form!L63="","",Form!L63)</f>
        <v/>
      </c>
      <c r="M63" s="13" t="str">
        <f>IF(Form!M63="","",Form!M63)</f>
        <v/>
      </c>
      <c r="N63" s="13" t="str">
        <f>IF(Form!N63="","",Form!N63)</f>
        <v/>
      </c>
      <c r="O63" s="13" t="str">
        <f>IF(Form!O63="","",Form!O63)</f>
        <v/>
      </c>
      <c r="P63" s="13" t="str">
        <f>IF(Form!P63="","",Form!P63)</f>
        <v/>
      </c>
      <c r="Q63" s="13" t="str">
        <f>IF(Form!Q63="","",Form!Q63)</f>
        <v/>
      </c>
      <c r="R63" s="13" t="str">
        <f>IF(Form!R63="","",Form!R63)</f>
        <v/>
      </c>
      <c r="S63" s="13" t="str">
        <f>IF(Form!S63="","",Form!S63)</f>
        <v/>
      </c>
      <c r="T63" s="13" t="str">
        <f>IF(Form!T63="","",Form!T63)</f>
        <v/>
      </c>
      <c r="U63" s="13" t="str">
        <f>IF(Form!U63="","",Form!U63)</f>
        <v/>
      </c>
      <c r="V63" s="13" t="str">
        <f>IF(Form!V63="","",Form!V63)</f>
        <v/>
      </c>
      <c r="W63" s="13" t="str">
        <f>IF(Form!W63="","",Form!W63)</f>
        <v/>
      </c>
      <c r="X63" s="13" t="str">
        <f>IF(Form!X63="","",Form!X63)</f>
        <v/>
      </c>
      <c r="Y63" s="13" t="str">
        <f>IF(Form!Y63="","",Form!Y63)</f>
        <v/>
      </c>
      <c r="Z63" s="13" t="str">
        <f>IF(Form!Z63="","",Form!Z63)</f>
        <v/>
      </c>
    </row>
    <row r="64" spans="1:26" x14ac:dyDescent="0.3">
      <c r="A64" s="13" t="str">
        <f>IF(Form!A64="","",Form!A64)</f>
        <v/>
      </c>
      <c r="B64" s="13" t="str">
        <f>IF(Form!B64="","",Form!B64)</f>
        <v/>
      </c>
      <c r="C64" s="13" t="str">
        <f>IF(Form!C64="","",Form!C64)</f>
        <v/>
      </c>
      <c r="D64" s="13" t="str">
        <f>IF(Form!D64="","",Form!D64)</f>
        <v/>
      </c>
      <c r="E64" s="13" t="str">
        <f>IF(Form!E64="","",Form!E64)</f>
        <v/>
      </c>
      <c r="F64" s="13" t="str">
        <f>IF(Form!F64="","",Form!F64)</f>
        <v/>
      </c>
      <c r="G64" s="13" t="str">
        <f>IF(Form!G64="","",Form!G64)</f>
        <v/>
      </c>
      <c r="H64" s="13" t="str">
        <f>IF(Form!H64="","",Form!H64)</f>
        <v/>
      </c>
      <c r="I64" s="13" t="str">
        <f>IF(Form!I64="","",Form!I64)</f>
        <v/>
      </c>
      <c r="J64" s="13" t="str">
        <f>IF(Form!J64="","",Form!J64)</f>
        <v/>
      </c>
      <c r="K64" s="13" t="str">
        <f>IF(Form!K64="","",Form!K64)</f>
        <v/>
      </c>
      <c r="L64" s="13" t="str">
        <f>IF(Form!L64="","",Form!L64)</f>
        <v/>
      </c>
      <c r="M64" s="13" t="str">
        <f>IF(Form!M64="","",Form!M64)</f>
        <v/>
      </c>
      <c r="N64" s="13" t="str">
        <f>IF(Form!N64="","",Form!N64)</f>
        <v/>
      </c>
      <c r="O64" s="13" t="str">
        <f>IF(Form!O64="","",Form!O64)</f>
        <v/>
      </c>
      <c r="P64" s="13" t="str">
        <f>IF(Form!P64="","",Form!P64)</f>
        <v/>
      </c>
      <c r="Q64" s="13" t="str">
        <f>IF(Form!Q64="","",Form!Q64)</f>
        <v/>
      </c>
      <c r="R64" s="13" t="str">
        <f>IF(Form!R64="","",Form!R64)</f>
        <v/>
      </c>
      <c r="S64" s="13" t="str">
        <f>IF(Form!S64="","",Form!S64)</f>
        <v/>
      </c>
      <c r="T64" s="13" t="str">
        <f>IF(Form!T64="","",Form!T64)</f>
        <v/>
      </c>
      <c r="U64" s="13" t="str">
        <f>IF(Form!U64="","",Form!U64)</f>
        <v/>
      </c>
      <c r="V64" s="13" t="str">
        <f>IF(Form!V64="","",Form!V64)</f>
        <v/>
      </c>
      <c r="W64" s="13" t="str">
        <f>IF(Form!W64="","",Form!W64)</f>
        <v/>
      </c>
      <c r="X64" s="13" t="str">
        <f>IF(Form!X64="","",Form!X64)</f>
        <v/>
      </c>
      <c r="Y64" s="13" t="str">
        <f>IF(Form!Y64="","",Form!Y64)</f>
        <v/>
      </c>
      <c r="Z64" s="13" t="str">
        <f>IF(Form!Z64="","",Form!Z64)</f>
        <v/>
      </c>
    </row>
    <row r="65" spans="1:26" x14ac:dyDescent="0.3">
      <c r="A65" s="13" t="str">
        <f>IF(Form!A65="","",Form!A65)</f>
        <v/>
      </c>
      <c r="B65" s="13" t="str">
        <f>IF(Form!B65="","",Form!B65)</f>
        <v/>
      </c>
      <c r="C65" s="13" t="str">
        <f>IF(Form!C65="","",Form!C65)</f>
        <v/>
      </c>
      <c r="D65" s="13" t="str">
        <f>IF(Form!D65="","",Form!D65)</f>
        <v/>
      </c>
      <c r="E65" s="13" t="str">
        <f>IF(Form!E65="","",Form!E65)</f>
        <v/>
      </c>
      <c r="F65" s="13" t="str">
        <f>IF(Form!F65="","",Form!F65)</f>
        <v/>
      </c>
      <c r="G65" s="13" t="str">
        <f>IF(Form!G65="","",Form!G65)</f>
        <v/>
      </c>
      <c r="H65" s="13" t="str">
        <f>IF(Form!H65="","",Form!H65)</f>
        <v/>
      </c>
      <c r="I65" s="13" t="str">
        <f>IF(Form!I65="","",Form!I65)</f>
        <v/>
      </c>
      <c r="J65" s="13" t="str">
        <f>IF(Form!J65="","",Form!J65)</f>
        <v/>
      </c>
      <c r="K65" s="13" t="str">
        <f>IF(Form!K65="","",Form!K65)</f>
        <v/>
      </c>
      <c r="L65" s="13" t="str">
        <f>IF(Form!L65="","",Form!L65)</f>
        <v/>
      </c>
      <c r="M65" s="13" t="str">
        <f>IF(Form!M65="","",Form!M65)</f>
        <v/>
      </c>
      <c r="N65" s="13" t="str">
        <f>IF(Form!N65="","",Form!N65)</f>
        <v/>
      </c>
      <c r="O65" s="13" t="str">
        <f>IF(Form!O65="","",Form!O65)</f>
        <v/>
      </c>
      <c r="P65" s="13" t="str">
        <f>IF(Form!P65="","",Form!P65)</f>
        <v/>
      </c>
      <c r="Q65" s="13" t="str">
        <f>IF(Form!Q65="","",Form!Q65)</f>
        <v/>
      </c>
      <c r="R65" s="13" t="str">
        <f>IF(Form!R65="","",Form!R65)</f>
        <v/>
      </c>
      <c r="S65" s="13" t="str">
        <f>IF(Form!S65="","",Form!S65)</f>
        <v/>
      </c>
      <c r="T65" s="13" t="str">
        <f>IF(Form!T65="","",Form!T65)</f>
        <v/>
      </c>
      <c r="U65" s="13" t="str">
        <f>IF(Form!U65="","",Form!U65)</f>
        <v/>
      </c>
      <c r="V65" s="13" t="str">
        <f>IF(Form!V65="","",Form!V65)</f>
        <v/>
      </c>
      <c r="W65" s="13" t="str">
        <f>IF(Form!W65="","",Form!W65)</f>
        <v/>
      </c>
      <c r="X65" s="13" t="str">
        <f>IF(Form!X65="","",Form!X65)</f>
        <v/>
      </c>
      <c r="Y65" s="13" t="str">
        <f>IF(Form!Y65="","",Form!Y65)</f>
        <v/>
      </c>
      <c r="Z65" s="13" t="str">
        <f>IF(Form!Z65="","",Form!Z65)</f>
        <v/>
      </c>
    </row>
    <row r="66" spans="1:26" x14ac:dyDescent="0.3">
      <c r="A66" s="13" t="str">
        <f>IF(Form!A66="","",Form!A66)</f>
        <v/>
      </c>
      <c r="B66" s="13" t="str">
        <f>IF(Form!B66="","",Form!B66)</f>
        <v/>
      </c>
      <c r="C66" s="13" t="str">
        <f>IF(Form!C66="","",Form!C66)</f>
        <v/>
      </c>
      <c r="D66" s="13" t="str">
        <f>IF(Form!D66="","",Form!D66)</f>
        <v/>
      </c>
      <c r="E66" s="13" t="str">
        <f>IF(Form!E66="","",Form!E66)</f>
        <v/>
      </c>
      <c r="F66" s="13" t="str">
        <f>IF(Form!F66="","",Form!F66)</f>
        <v/>
      </c>
      <c r="G66" s="13" t="str">
        <f>IF(Form!G66="","",Form!G66)</f>
        <v/>
      </c>
      <c r="H66" s="13" t="str">
        <f>IF(Form!H66="","",Form!H66)</f>
        <v/>
      </c>
      <c r="I66" s="13" t="str">
        <f>IF(Form!I66="","",Form!I66)</f>
        <v/>
      </c>
      <c r="J66" s="13" t="str">
        <f>IF(Form!J66="","",Form!J66)</f>
        <v/>
      </c>
      <c r="K66" s="13" t="str">
        <f>IF(Form!K66="","",Form!K66)</f>
        <v/>
      </c>
      <c r="L66" s="13" t="str">
        <f>IF(Form!L66="","",Form!L66)</f>
        <v/>
      </c>
      <c r="M66" s="13" t="str">
        <f>IF(Form!M66="","",Form!M66)</f>
        <v/>
      </c>
      <c r="N66" s="13" t="str">
        <f>IF(Form!N66="","",Form!N66)</f>
        <v/>
      </c>
      <c r="O66" s="13" t="str">
        <f>IF(Form!O66="","",Form!O66)</f>
        <v/>
      </c>
      <c r="P66" s="13" t="str">
        <f>IF(Form!P66="","",Form!P66)</f>
        <v/>
      </c>
      <c r="Q66" s="13" t="str">
        <f>IF(Form!Q66="","",Form!Q66)</f>
        <v/>
      </c>
      <c r="R66" s="13" t="str">
        <f>IF(Form!R66="","",Form!R66)</f>
        <v/>
      </c>
      <c r="S66" s="13" t="str">
        <f>IF(Form!S66="","",Form!S66)</f>
        <v/>
      </c>
      <c r="T66" s="13" t="str">
        <f>IF(Form!T66="","",Form!T66)</f>
        <v/>
      </c>
      <c r="U66" s="13" t="str">
        <f>IF(Form!U66="","",Form!U66)</f>
        <v/>
      </c>
      <c r="V66" s="13" t="str">
        <f>IF(Form!V66="","",Form!V66)</f>
        <v/>
      </c>
      <c r="W66" s="13" t="str">
        <f>IF(Form!W66="","",Form!W66)</f>
        <v/>
      </c>
      <c r="X66" s="13" t="str">
        <f>IF(Form!X66="","",Form!X66)</f>
        <v/>
      </c>
      <c r="Y66" s="13" t="str">
        <f>IF(Form!Y66="","",Form!Y66)</f>
        <v/>
      </c>
      <c r="Z66" s="13" t="str">
        <f>IF(Form!Z66="","",Form!Z66)</f>
        <v/>
      </c>
    </row>
    <row r="67" spans="1:26" x14ac:dyDescent="0.3">
      <c r="A67" s="13" t="str">
        <f>IF(Form!A67="","",Form!A67)</f>
        <v/>
      </c>
      <c r="B67" s="13" t="str">
        <f>IF(Form!B67="","",Form!B67)</f>
        <v/>
      </c>
      <c r="C67" s="13" t="str">
        <f>IF(Form!C67="","",Form!C67)</f>
        <v/>
      </c>
      <c r="D67" s="13" t="str">
        <f>IF(Form!D67="","",Form!D67)</f>
        <v/>
      </c>
      <c r="E67" s="13" t="str">
        <f>IF(Form!E67="","",Form!E67)</f>
        <v/>
      </c>
      <c r="F67" s="13" t="str">
        <f>IF(Form!F67="","",Form!F67)</f>
        <v/>
      </c>
      <c r="G67" s="13" t="str">
        <f>IF(Form!G67="","",Form!G67)</f>
        <v/>
      </c>
      <c r="H67" s="13" t="str">
        <f>IF(Form!H67="","",Form!H67)</f>
        <v/>
      </c>
      <c r="I67" s="13" t="str">
        <f>IF(Form!I67="","",Form!I67)</f>
        <v/>
      </c>
      <c r="J67" s="13" t="str">
        <f>IF(Form!J67="","",Form!J67)</f>
        <v/>
      </c>
      <c r="K67" s="13" t="str">
        <f>IF(Form!K67="","",Form!K67)</f>
        <v/>
      </c>
      <c r="L67" s="13" t="str">
        <f>IF(Form!L67="","",Form!L67)</f>
        <v/>
      </c>
      <c r="M67" s="13" t="str">
        <f>IF(Form!M67="","",Form!M67)</f>
        <v/>
      </c>
      <c r="N67" s="13" t="str">
        <f>IF(Form!N67="","",Form!N67)</f>
        <v/>
      </c>
      <c r="O67" s="13" t="str">
        <f>IF(Form!O67="","",Form!O67)</f>
        <v/>
      </c>
      <c r="P67" s="13" t="str">
        <f>IF(Form!P67="","",Form!P67)</f>
        <v/>
      </c>
      <c r="Q67" s="13" t="str">
        <f>IF(Form!Q67="","",Form!Q67)</f>
        <v/>
      </c>
      <c r="R67" s="13" t="str">
        <f>IF(Form!R67="","",Form!R67)</f>
        <v/>
      </c>
      <c r="S67" s="13" t="str">
        <f>IF(Form!S67="","",Form!S67)</f>
        <v/>
      </c>
      <c r="T67" s="13" t="str">
        <f>IF(Form!T67="","",Form!T67)</f>
        <v/>
      </c>
      <c r="U67" s="13" t="str">
        <f>IF(Form!U67="","",Form!U67)</f>
        <v/>
      </c>
      <c r="V67" s="13" t="str">
        <f>IF(Form!V67="","",Form!V67)</f>
        <v/>
      </c>
      <c r="W67" s="13" t="str">
        <f>IF(Form!W67="","",Form!W67)</f>
        <v/>
      </c>
      <c r="X67" s="13" t="str">
        <f>IF(Form!X67="","",Form!X67)</f>
        <v/>
      </c>
      <c r="Y67" s="13" t="str">
        <f>IF(Form!Y67="","",Form!Y67)</f>
        <v/>
      </c>
      <c r="Z67" s="13" t="str">
        <f>IF(Form!Z67="","",Form!Z67)</f>
        <v/>
      </c>
    </row>
    <row r="68" spans="1:26" x14ac:dyDescent="0.3">
      <c r="A68" s="13" t="str">
        <f>IF(Form!A68="","",Form!A68)</f>
        <v/>
      </c>
      <c r="B68" s="13" t="str">
        <f>IF(Form!B68="","",Form!B68)</f>
        <v/>
      </c>
      <c r="C68" s="13" t="str">
        <f>IF(Form!C68="","",Form!C68)</f>
        <v/>
      </c>
      <c r="D68" s="13" t="str">
        <f>IF(Form!D68="","",Form!D68)</f>
        <v/>
      </c>
      <c r="E68" s="13" t="str">
        <f>IF(Form!E68="","",Form!E68)</f>
        <v/>
      </c>
      <c r="F68" s="13" t="str">
        <f>IF(Form!F68="","",Form!F68)</f>
        <v/>
      </c>
      <c r="G68" s="13" t="str">
        <f>IF(Form!G68="","",Form!G68)</f>
        <v/>
      </c>
      <c r="H68" s="13" t="str">
        <f>IF(Form!H68="","",Form!H68)</f>
        <v/>
      </c>
      <c r="I68" s="13" t="str">
        <f>IF(Form!I68="","",Form!I68)</f>
        <v/>
      </c>
      <c r="J68" s="13" t="str">
        <f>IF(Form!J68="","",Form!J68)</f>
        <v/>
      </c>
      <c r="K68" s="13" t="str">
        <f>IF(Form!K68="","",Form!K68)</f>
        <v/>
      </c>
      <c r="L68" s="13" t="str">
        <f>IF(Form!L68="","",Form!L68)</f>
        <v/>
      </c>
      <c r="M68" s="13" t="str">
        <f>IF(Form!M68="","",Form!M68)</f>
        <v/>
      </c>
      <c r="N68" s="13" t="str">
        <f>IF(Form!N68="","",Form!N68)</f>
        <v/>
      </c>
      <c r="O68" s="13" t="str">
        <f>IF(Form!O68="","",Form!O68)</f>
        <v/>
      </c>
      <c r="P68" s="13" t="str">
        <f>IF(Form!P68="","",Form!P68)</f>
        <v/>
      </c>
      <c r="Q68" s="13" t="str">
        <f>IF(Form!Q68="","",Form!Q68)</f>
        <v/>
      </c>
      <c r="R68" s="13" t="str">
        <f>IF(Form!R68="","",Form!R68)</f>
        <v/>
      </c>
      <c r="S68" s="13" t="str">
        <f>IF(Form!S68="","",Form!S68)</f>
        <v/>
      </c>
      <c r="T68" s="13" t="str">
        <f>IF(Form!T68="","",Form!T68)</f>
        <v/>
      </c>
      <c r="U68" s="13" t="str">
        <f>IF(Form!U68="","",Form!U68)</f>
        <v/>
      </c>
      <c r="V68" s="13" t="str">
        <f>IF(Form!V68="","",Form!V68)</f>
        <v/>
      </c>
      <c r="W68" s="13" t="str">
        <f>IF(Form!W68="","",Form!W68)</f>
        <v/>
      </c>
      <c r="X68" s="13" t="str">
        <f>IF(Form!X68="","",Form!X68)</f>
        <v/>
      </c>
      <c r="Y68" s="13" t="str">
        <f>IF(Form!Y68="","",Form!Y68)</f>
        <v/>
      </c>
      <c r="Z68" s="13" t="str">
        <f>IF(Form!Z68="","",Form!Z68)</f>
        <v/>
      </c>
    </row>
    <row r="69" spans="1:26" x14ac:dyDescent="0.3">
      <c r="A69" s="13" t="str">
        <f>IF(Form!A69="","",Form!A69)</f>
        <v/>
      </c>
      <c r="B69" s="13" t="str">
        <f>IF(Form!B69="","",Form!B69)</f>
        <v/>
      </c>
      <c r="C69" s="13" t="str">
        <f>IF(Form!C69="","",Form!C69)</f>
        <v/>
      </c>
      <c r="D69" s="13" t="str">
        <f>IF(Form!D69="","",Form!D69)</f>
        <v/>
      </c>
      <c r="E69" s="13" t="str">
        <f>IF(Form!E69="","",Form!E69)</f>
        <v/>
      </c>
      <c r="F69" s="13" t="str">
        <f>IF(Form!F69="","",Form!F69)</f>
        <v/>
      </c>
      <c r="G69" s="13" t="str">
        <f>IF(Form!G69="","",Form!G69)</f>
        <v/>
      </c>
      <c r="H69" s="13" t="str">
        <f>IF(Form!H69="","",Form!H69)</f>
        <v/>
      </c>
      <c r="I69" s="13" t="str">
        <f>IF(Form!I69="","",Form!I69)</f>
        <v/>
      </c>
      <c r="J69" s="13" t="str">
        <f>IF(Form!J69="","",Form!J69)</f>
        <v/>
      </c>
      <c r="K69" s="13" t="str">
        <f>IF(Form!K69="","",Form!K69)</f>
        <v/>
      </c>
      <c r="L69" s="13" t="str">
        <f>IF(Form!L69="","",Form!L69)</f>
        <v/>
      </c>
      <c r="M69" s="13" t="str">
        <f>IF(Form!M69="","",Form!M69)</f>
        <v/>
      </c>
      <c r="N69" s="13" t="str">
        <f>IF(Form!N69="","",Form!N69)</f>
        <v/>
      </c>
      <c r="O69" s="13" t="str">
        <f>IF(Form!O69="","",Form!O69)</f>
        <v/>
      </c>
      <c r="P69" s="13" t="str">
        <f>IF(Form!P69="","",Form!P69)</f>
        <v/>
      </c>
      <c r="Q69" s="13" t="str">
        <f>IF(Form!Q69="","",Form!Q69)</f>
        <v/>
      </c>
      <c r="R69" s="13" t="str">
        <f>IF(Form!R69="","",Form!R69)</f>
        <v/>
      </c>
      <c r="S69" s="13" t="str">
        <f>IF(Form!S69="","",Form!S69)</f>
        <v/>
      </c>
      <c r="T69" s="13" t="str">
        <f>IF(Form!T69="","",Form!T69)</f>
        <v/>
      </c>
      <c r="U69" s="13" t="str">
        <f>IF(Form!U69="","",Form!U69)</f>
        <v/>
      </c>
      <c r="V69" s="13" t="str">
        <f>IF(Form!V69="","",Form!V69)</f>
        <v/>
      </c>
      <c r="W69" s="13" t="str">
        <f>IF(Form!W69="","",Form!W69)</f>
        <v/>
      </c>
      <c r="X69" s="13" t="str">
        <f>IF(Form!X69="","",Form!X69)</f>
        <v/>
      </c>
      <c r="Y69" s="13" t="str">
        <f>IF(Form!Y69="","",Form!Y69)</f>
        <v/>
      </c>
      <c r="Z69" s="13" t="str">
        <f>IF(Form!Z69="","",Form!Z69)</f>
        <v/>
      </c>
    </row>
    <row r="70" spans="1:26" x14ac:dyDescent="0.3">
      <c r="A70" s="13" t="str">
        <f>IF(Form!A70="","",Form!A70)</f>
        <v/>
      </c>
      <c r="B70" s="13" t="str">
        <f>IF(Form!B70="","",Form!B70)</f>
        <v/>
      </c>
      <c r="C70" s="13" t="str">
        <f>IF(Form!C70="","",Form!C70)</f>
        <v/>
      </c>
      <c r="D70" s="13" t="str">
        <f>IF(Form!D70="","",Form!D70)</f>
        <v/>
      </c>
      <c r="E70" s="13" t="str">
        <f>IF(Form!E70="","",Form!E70)</f>
        <v/>
      </c>
      <c r="F70" s="13" t="str">
        <f>IF(Form!F70="","",Form!F70)</f>
        <v/>
      </c>
      <c r="G70" s="13" t="str">
        <f>IF(Form!G70="","",Form!G70)</f>
        <v/>
      </c>
      <c r="H70" s="13" t="str">
        <f>IF(Form!H70="","",Form!H70)</f>
        <v/>
      </c>
      <c r="I70" s="13" t="str">
        <f>IF(Form!I70="","",Form!I70)</f>
        <v/>
      </c>
      <c r="J70" s="13" t="str">
        <f>IF(Form!J70="","",Form!J70)</f>
        <v/>
      </c>
      <c r="K70" s="13" t="str">
        <f>IF(Form!K70="","",Form!K70)</f>
        <v/>
      </c>
      <c r="L70" s="13" t="str">
        <f>IF(Form!L70="","",Form!L70)</f>
        <v/>
      </c>
      <c r="M70" s="13" t="str">
        <f>IF(Form!M70="","",Form!M70)</f>
        <v/>
      </c>
      <c r="N70" s="13" t="str">
        <f>IF(Form!N70="","",Form!N70)</f>
        <v/>
      </c>
      <c r="O70" s="13" t="str">
        <f>IF(Form!O70="","",Form!O70)</f>
        <v/>
      </c>
      <c r="P70" s="13" t="str">
        <f>IF(Form!P70="","",Form!P70)</f>
        <v/>
      </c>
      <c r="Q70" s="13" t="str">
        <f>IF(Form!Q70="","",Form!Q70)</f>
        <v/>
      </c>
      <c r="R70" s="13" t="str">
        <f>IF(Form!R70="","",Form!R70)</f>
        <v/>
      </c>
      <c r="S70" s="13" t="str">
        <f>IF(Form!S70="","",Form!S70)</f>
        <v/>
      </c>
      <c r="T70" s="13" t="str">
        <f>IF(Form!T70="","",Form!T70)</f>
        <v/>
      </c>
      <c r="U70" s="13" t="str">
        <f>IF(Form!U70="","",Form!U70)</f>
        <v/>
      </c>
      <c r="V70" s="13" t="str">
        <f>IF(Form!V70="","",Form!V70)</f>
        <v/>
      </c>
      <c r="W70" s="13" t="str">
        <f>IF(Form!W70="","",Form!W70)</f>
        <v/>
      </c>
      <c r="X70" s="13" t="str">
        <f>IF(Form!X70="","",Form!X70)</f>
        <v/>
      </c>
      <c r="Y70" s="13" t="str">
        <f>IF(Form!Y70="","",Form!Y70)</f>
        <v/>
      </c>
      <c r="Z70" s="13" t="str">
        <f>IF(Form!Z70="","",Form!Z70)</f>
        <v/>
      </c>
    </row>
    <row r="71" spans="1:26" x14ac:dyDescent="0.3">
      <c r="A71" s="13" t="str">
        <f>IF(Form!A71="","",Form!A71)</f>
        <v/>
      </c>
      <c r="B71" s="13" t="str">
        <f>IF(Form!B71="","",Form!B71)</f>
        <v/>
      </c>
      <c r="C71" s="13" t="str">
        <f>IF(Form!C71="","",Form!C71)</f>
        <v/>
      </c>
      <c r="D71" s="13" t="str">
        <f>IF(Form!D71="","",Form!D71)</f>
        <v/>
      </c>
      <c r="E71" s="13" t="str">
        <f>IF(Form!E71="","",Form!E71)</f>
        <v/>
      </c>
      <c r="F71" s="13" t="str">
        <f>IF(Form!F71="","",Form!F71)</f>
        <v/>
      </c>
      <c r="G71" s="13" t="str">
        <f>IF(Form!G71="","",Form!G71)</f>
        <v/>
      </c>
      <c r="H71" s="13" t="str">
        <f>IF(Form!H71="","",Form!H71)</f>
        <v/>
      </c>
      <c r="I71" s="13" t="str">
        <f>IF(Form!I71="","",Form!I71)</f>
        <v/>
      </c>
      <c r="J71" s="13" t="str">
        <f>IF(Form!J71="","",Form!J71)</f>
        <v/>
      </c>
      <c r="K71" s="13" t="str">
        <f>IF(Form!K71="","",Form!K71)</f>
        <v/>
      </c>
      <c r="L71" s="13" t="str">
        <f>IF(Form!L71="","",Form!L71)</f>
        <v/>
      </c>
      <c r="M71" s="13" t="str">
        <f>IF(Form!M71="","",Form!M71)</f>
        <v/>
      </c>
      <c r="N71" s="13" t="str">
        <f>IF(Form!N71="","",Form!N71)</f>
        <v/>
      </c>
      <c r="O71" s="13" t="str">
        <f>IF(Form!O71="","",Form!O71)</f>
        <v/>
      </c>
      <c r="P71" s="13" t="str">
        <f>IF(Form!P71="","",Form!P71)</f>
        <v/>
      </c>
      <c r="Q71" s="13" t="str">
        <f>IF(Form!Q71="","",Form!Q71)</f>
        <v/>
      </c>
      <c r="R71" s="13" t="str">
        <f>IF(Form!R71="","",Form!R71)</f>
        <v/>
      </c>
      <c r="S71" s="13" t="str">
        <f>IF(Form!S71="","",Form!S71)</f>
        <v/>
      </c>
      <c r="T71" s="13" t="str">
        <f>IF(Form!T71="","",Form!T71)</f>
        <v/>
      </c>
      <c r="U71" s="13" t="str">
        <f>IF(Form!U71="","",Form!U71)</f>
        <v/>
      </c>
      <c r="V71" s="13" t="str">
        <f>IF(Form!V71="","",Form!V71)</f>
        <v/>
      </c>
      <c r="W71" s="13" t="str">
        <f>IF(Form!W71="","",Form!W71)</f>
        <v/>
      </c>
      <c r="X71" s="13" t="str">
        <f>IF(Form!X71="","",Form!X71)</f>
        <v/>
      </c>
      <c r="Y71" s="13" t="str">
        <f>IF(Form!Y71="","",Form!Y71)</f>
        <v/>
      </c>
      <c r="Z71" s="13" t="str">
        <f>IF(Form!Z71="","",Form!Z71)</f>
        <v/>
      </c>
    </row>
    <row r="72" spans="1:26" x14ac:dyDescent="0.3">
      <c r="A72" s="13" t="str">
        <f>IF(Form!A72="","",Form!A72)</f>
        <v/>
      </c>
      <c r="B72" s="13" t="str">
        <f>IF(Form!B72="","",Form!B72)</f>
        <v/>
      </c>
      <c r="C72" s="13" t="str">
        <f>IF(Form!C72="","",Form!C72)</f>
        <v/>
      </c>
      <c r="D72" s="13" t="str">
        <f>IF(Form!D72="","",Form!D72)</f>
        <v/>
      </c>
      <c r="E72" s="13" t="str">
        <f>IF(Form!E72="","",Form!E72)</f>
        <v/>
      </c>
      <c r="F72" s="13" t="str">
        <f>IF(Form!F72="","",Form!F72)</f>
        <v/>
      </c>
      <c r="G72" s="13" t="str">
        <f>IF(Form!G72="","",Form!G72)</f>
        <v/>
      </c>
      <c r="H72" s="13" t="str">
        <f>IF(Form!H72="","",Form!H72)</f>
        <v/>
      </c>
      <c r="I72" s="13" t="str">
        <f>IF(Form!I72="","",Form!I72)</f>
        <v/>
      </c>
      <c r="J72" s="13" t="str">
        <f>IF(Form!J72="","",Form!J72)</f>
        <v/>
      </c>
      <c r="K72" s="13" t="str">
        <f>IF(Form!K72="","",Form!K72)</f>
        <v/>
      </c>
      <c r="L72" s="13" t="str">
        <f>IF(Form!L72="","",Form!L72)</f>
        <v/>
      </c>
      <c r="M72" s="13" t="str">
        <f>IF(Form!M72="","",Form!M72)</f>
        <v/>
      </c>
      <c r="N72" s="13" t="str">
        <f>IF(Form!N72="","",Form!N72)</f>
        <v/>
      </c>
      <c r="O72" s="13" t="str">
        <f>IF(Form!O72="","",Form!O72)</f>
        <v/>
      </c>
      <c r="P72" s="13" t="str">
        <f>IF(Form!P72="","",Form!P72)</f>
        <v/>
      </c>
      <c r="Q72" s="13" t="str">
        <f>IF(Form!Q72="","",Form!Q72)</f>
        <v/>
      </c>
      <c r="R72" s="13" t="str">
        <f>IF(Form!R72="","",Form!R72)</f>
        <v/>
      </c>
      <c r="S72" s="13" t="str">
        <f>IF(Form!S72="","",Form!S72)</f>
        <v/>
      </c>
      <c r="T72" s="13" t="str">
        <f>IF(Form!T72="","",Form!T72)</f>
        <v/>
      </c>
      <c r="U72" s="13" t="str">
        <f>IF(Form!U72="","",Form!U72)</f>
        <v/>
      </c>
      <c r="V72" s="13" t="str">
        <f>IF(Form!V72="","",Form!V72)</f>
        <v/>
      </c>
      <c r="W72" s="13" t="str">
        <f>IF(Form!W72="","",Form!W72)</f>
        <v/>
      </c>
      <c r="X72" s="13" t="str">
        <f>IF(Form!X72="","",Form!X72)</f>
        <v/>
      </c>
      <c r="Y72" s="13" t="str">
        <f>IF(Form!Y72="","",Form!Y72)</f>
        <v/>
      </c>
      <c r="Z72" s="13" t="str">
        <f>IF(Form!Z72="","",Form!Z72)</f>
        <v/>
      </c>
    </row>
    <row r="73" spans="1:26" x14ac:dyDescent="0.3">
      <c r="A73" s="13" t="str">
        <f>IF(Form!A73="","",Form!A73)</f>
        <v/>
      </c>
      <c r="B73" s="13" t="str">
        <f>IF(Form!B73="","",Form!B73)</f>
        <v/>
      </c>
      <c r="C73" s="13" t="str">
        <f>IF(Form!C73="","",Form!C73)</f>
        <v/>
      </c>
      <c r="D73" s="13" t="str">
        <f>IF(Form!D73="","",Form!D73)</f>
        <v/>
      </c>
      <c r="E73" s="13" t="str">
        <f>IF(Form!E73="","",Form!E73)</f>
        <v/>
      </c>
      <c r="F73" s="13" t="str">
        <f>IF(Form!F73="","",Form!F73)</f>
        <v/>
      </c>
      <c r="G73" s="13" t="str">
        <f>IF(Form!G73="","",Form!G73)</f>
        <v/>
      </c>
      <c r="H73" s="13" t="str">
        <f>IF(Form!H73="","",Form!H73)</f>
        <v/>
      </c>
      <c r="I73" s="13" t="str">
        <f>IF(Form!I73="","",Form!I73)</f>
        <v/>
      </c>
      <c r="J73" s="13" t="str">
        <f>IF(Form!J73="","",Form!J73)</f>
        <v/>
      </c>
      <c r="K73" s="13" t="str">
        <f>IF(Form!K73="","",Form!K73)</f>
        <v/>
      </c>
      <c r="L73" s="13" t="str">
        <f>IF(Form!L73="","",Form!L73)</f>
        <v/>
      </c>
      <c r="M73" s="13" t="str">
        <f>IF(Form!M73="","",Form!M73)</f>
        <v/>
      </c>
      <c r="N73" s="13" t="str">
        <f>IF(Form!N73="","",Form!N73)</f>
        <v/>
      </c>
      <c r="O73" s="13" t="str">
        <f>IF(Form!O73="","",Form!O73)</f>
        <v/>
      </c>
      <c r="P73" s="13" t="str">
        <f>IF(Form!P73="","",Form!P73)</f>
        <v/>
      </c>
      <c r="Q73" s="13" t="str">
        <f>IF(Form!Q73="","",Form!Q73)</f>
        <v/>
      </c>
      <c r="R73" s="13" t="str">
        <f>IF(Form!R73="","",Form!R73)</f>
        <v/>
      </c>
      <c r="S73" s="13" t="str">
        <f>IF(Form!S73="","",Form!S73)</f>
        <v/>
      </c>
      <c r="T73" s="13" t="str">
        <f>IF(Form!T73="","",Form!T73)</f>
        <v/>
      </c>
      <c r="U73" s="13" t="str">
        <f>IF(Form!U73="","",Form!U73)</f>
        <v/>
      </c>
      <c r="V73" s="13" t="str">
        <f>IF(Form!V73="","",Form!V73)</f>
        <v/>
      </c>
      <c r="W73" s="13" t="str">
        <f>IF(Form!W73="","",Form!W73)</f>
        <v/>
      </c>
      <c r="X73" s="13" t="str">
        <f>IF(Form!X73="","",Form!X73)</f>
        <v/>
      </c>
      <c r="Y73" s="13" t="str">
        <f>IF(Form!Y73="","",Form!Y73)</f>
        <v/>
      </c>
      <c r="Z73" s="13" t="str">
        <f>IF(Form!Z73="","",Form!Z73)</f>
        <v/>
      </c>
    </row>
    <row r="74" spans="1:26" x14ac:dyDescent="0.3">
      <c r="A74" s="13" t="str">
        <f>IF(Form!A74="","",Form!A74)</f>
        <v/>
      </c>
      <c r="B74" s="13" t="str">
        <f>IF(Form!B74="","",Form!B74)</f>
        <v/>
      </c>
      <c r="C74" s="13" t="str">
        <f>IF(Form!C74="","",Form!C74)</f>
        <v/>
      </c>
      <c r="D74" s="13" t="str">
        <f>IF(Form!D74="","",Form!D74)</f>
        <v/>
      </c>
      <c r="E74" s="13" t="str">
        <f>IF(Form!E74="","",Form!E74)</f>
        <v/>
      </c>
      <c r="F74" s="13" t="str">
        <f>IF(Form!F74="","",Form!F74)</f>
        <v/>
      </c>
      <c r="G74" s="13" t="str">
        <f>IF(Form!G74="","",Form!G74)</f>
        <v/>
      </c>
      <c r="H74" s="13" t="str">
        <f>IF(Form!H74="","",Form!H74)</f>
        <v/>
      </c>
      <c r="I74" s="13" t="str">
        <f>IF(Form!I74="","",Form!I74)</f>
        <v/>
      </c>
      <c r="J74" s="13" t="str">
        <f>IF(Form!J74="","",Form!J74)</f>
        <v/>
      </c>
      <c r="K74" s="13" t="str">
        <f>IF(Form!K74="","",Form!K74)</f>
        <v/>
      </c>
      <c r="L74" s="13" t="str">
        <f>IF(Form!L74="","",Form!L74)</f>
        <v/>
      </c>
      <c r="M74" s="13" t="str">
        <f>IF(Form!M74="","",Form!M74)</f>
        <v/>
      </c>
      <c r="N74" s="13" t="str">
        <f>IF(Form!N74="","",Form!N74)</f>
        <v/>
      </c>
      <c r="O74" s="13" t="str">
        <f>IF(Form!O74="","",Form!O74)</f>
        <v/>
      </c>
      <c r="P74" s="13" t="str">
        <f>IF(Form!P74="","",Form!P74)</f>
        <v/>
      </c>
      <c r="Q74" s="13" t="str">
        <f>IF(Form!Q74="","",Form!Q74)</f>
        <v/>
      </c>
      <c r="R74" s="13" t="str">
        <f>IF(Form!R74="","",Form!R74)</f>
        <v/>
      </c>
      <c r="S74" s="13" t="str">
        <f>IF(Form!S74="","",Form!S74)</f>
        <v/>
      </c>
      <c r="T74" s="13" t="str">
        <f>IF(Form!T74="","",Form!T74)</f>
        <v/>
      </c>
      <c r="U74" s="13" t="str">
        <f>IF(Form!U74="","",Form!U74)</f>
        <v/>
      </c>
      <c r="V74" s="13" t="str">
        <f>IF(Form!V74="","",Form!V74)</f>
        <v/>
      </c>
      <c r="W74" s="13" t="str">
        <f>IF(Form!W74="","",Form!W74)</f>
        <v/>
      </c>
      <c r="X74" s="13" t="str">
        <f>IF(Form!X74="","",Form!X74)</f>
        <v/>
      </c>
      <c r="Y74" s="13" t="str">
        <f>IF(Form!Y74="","",Form!Y74)</f>
        <v/>
      </c>
      <c r="Z74" s="13" t="str">
        <f>IF(Form!Z74="","",Form!Z74)</f>
        <v/>
      </c>
    </row>
    <row r="75" spans="1:26" x14ac:dyDescent="0.3">
      <c r="A75" s="13" t="str">
        <f>IF(Form!A75="","",Form!A75)</f>
        <v/>
      </c>
      <c r="B75" s="13" t="str">
        <f>IF(Form!B75="","",Form!B75)</f>
        <v/>
      </c>
      <c r="C75" s="13" t="str">
        <f>IF(Form!C75="","",Form!C75)</f>
        <v/>
      </c>
      <c r="D75" s="13" t="str">
        <f>IF(Form!D75="","",Form!D75)</f>
        <v/>
      </c>
      <c r="E75" s="13" t="str">
        <f>IF(Form!E75="","",Form!E75)</f>
        <v/>
      </c>
      <c r="F75" s="13" t="str">
        <f>IF(Form!F75="","",Form!F75)</f>
        <v/>
      </c>
      <c r="G75" s="13" t="str">
        <f>IF(Form!G75="","",Form!G75)</f>
        <v/>
      </c>
      <c r="H75" s="13" t="str">
        <f>IF(Form!H75="","",Form!H75)</f>
        <v/>
      </c>
      <c r="I75" s="13" t="str">
        <f>IF(Form!I75="","",Form!I75)</f>
        <v/>
      </c>
      <c r="J75" s="13" t="str">
        <f>IF(Form!J75="","",Form!J75)</f>
        <v/>
      </c>
      <c r="K75" s="13" t="str">
        <f>IF(Form!K75="","",Form!K75)</f>
        <v/>
      </c>
      <c r="L75" s="13" t="str">
        <f>IF(Form!L75="","",Form!L75)</f>
        <v/>
      </c>
      <c r="M75" s="13" t="str">
        <f>IF(Form!M75="","",Form!M75)</f>
        <v/>
      </c>
      <c r="N75" s="13" t="str">
        <f>IF(Form!N75="","",Form!N75)</f>
        <v/>
      </c>
      <c r="O75" s="13" t="str">
        <f>IF(Form!O75="","",Form!O75)</f>
        <v/>
      </c>
      <c r="P75" s="13" t="str">
        <f>IF(Form!P75="","",Form!P75)</f>
        <v/>
      </c>
      <c r="Q75" s="13" t="str">
        <f>IF(Form!Q75="","",Form!Q75)</f>
        <v/>
      </c>
      <c r="R75" s="13" t="str">
        <f>IF(Form!R75="","",Form!R75)</f>
        <v/>
      </c>
      <c r="S75" s="13" t="str">
        <f>IF(Form!S75="","",Form!S75)</f>
        <v/>
      </c>
      <c r="T75" s="13" t="str">
        <f>IF(Form!T75="","",Form!T75)</f>
        <v/>
      </c>
      <c r="U75" s="13" t="str">
        <f>IF(Form!U75="","",Form!U75)</f>
        <v/>
      </c>
      <c r="V75" s="13" t="str">
        <f>IF(Form!V75="","",Form!V75)</f>
        <v/>
      </c>
      <c r="W75" s="13" t="str">
        <f>IF(Form!W75="","",Form!W75)</f>
        <v/>
      </c>
      <c r="X75" s="13" t="str">
        <f>IF(Form!X75="","",Form!X75)</f>
        <v/>
      </c>
      <c r="Y75" s="13" t="str">
        <f>IF(Form!Y75="","",Form!Y75)</f>
        <v/>
      </c>
      <c r="Z75" s="13" t="str">
        <f>IF(Form!Z75="","",Form!Z75)</f>
        <v/>
      </c>
    </row>
    <row r="76" spans="1:26" x14ac:dyDescent="0.3">
      <c r="A76" s="13" t="str">
        <f>IF(Form!A76="","",Form!A76)</f>
        <v/>
      </c>
      <c r="B76" s="13" t="str">
        <f>IF(Form!B76="","",Form!B76)</f>
        <v/>
      </c>
      <c r="C76" s="13" t="str">
        <f>IF(Form!C76="","",Form!C76)</f>
        <v/>
      </c>
      <c r="D76" s="13" t="str">
        <f>IF(Form!D76="","",Form!D76)</f>
        <v/>
      </c>
      <c r="E76" s="13" t="str">
        <f>IF(Form!E76="","",Form!E76)</f>
        <v/>
      </c>
      <c r="F76" s="13" t="str">
        <f>IF(Form!F76="","",Form!F76)</f>
        <v/>
      </c>
      <c r="G76" s="13" t="str">
        <f>IF(Form!G76="","",Form!G76)</f>
        <v/>
      </c>
      <c r="H76" s="13" t="str">
        <f>IF(Form!H76="","",Form!H76)</f>
        <v/>
      </c>
      <c r="I76" s="13" t="str">
        <f>IF(Form!I76="","",Form!I76)</f>
        <v/>
      </c>
      <c r="J76" s="13" t="str">
        <f>IF(Form!J76="","",Form!J76)</f>
        <v/>
      </c>
      <c r="K76" s="13" t="str">
        <f>IF(Form!K76="","",Form!K76)</f>
        <v/>
      </c>
      <c r="L76" s="13" t="str">
        <f>IF(Form!L76="","",Form!L76)</f>
        <v/>
      </c>
      <c r="M76" s="13" t="str">
        <f>IF(Form!M76="","",Form!M76)</f>
        <v/>
      </c>
      <c r="N76" s="13" t="str">
        <f>IF(Form!N76="","",Form!N76)</f>
        <v/>
      </c>
      <c r="O76" s="13" t="str">
        <f>IF(Form!O76="","",Form!O76)</f>
        <v/>
      </c>
      <c r="P76" s="13" t="str">
        <f>IF(Form!P76="","",Form!P76)</f>
        <v/>
      </c>
      <c r="Q76" s="13" t="str">
        <f>IF(Form!Q76="","",Form!Q76)</f>
        <v/>
      </c>
      <c r="R76" s="13" t="str">
        <f>IF(Form!R76="","",Form!R76)</f>
        <v/>
      </c>
      <c r="S76" s="13" t="str">
        <f>IF(Form!S76="","",Form!S76)</f>
        <v/>
      </c>
      <c r="T76" s="13" t="str">
        <f>IF(Form!T76="","",Form!T76)</f>
        <v/>
      </c>
      <c r="U76" s="13" t="str">
        <f>IF(Form!U76="","",Form!U76)</f>
        <v/>
      </c>
      <c r="V76" s="13" t="str">
        <f>IF(Form!V76="","",Form!V76)</f>
        <v/>
      </c>
      <c r="W76" s="13" t="str">
        <f>IF(Form!W76="","",Form!W76)</f>
        <v/>
      </c>
      <c r="X76" s="13" t="str">
        <f>IF(Form!X76="","",Form!X76)</f>
        <v/>
      </c>
      <c r="Y76" s="13" t="str">
        <f>IF(Form!Y76="","",Form!Y76)</f>
        <v/>
      </c>
      <c r="Z76" s="13" t="str">
        <f>IF(Form!Z76="","",Form!Z76)</f>
        <v/>
      </c>
    </row>
    <row r="77" spans="1:26" x14ac:dyDescent="0.3">
      <c r="A77" s="13" t="str">
        <f>IF(Form!A77="","",Form!A77)</f>
        <v/>
      </c>
      <c r="B77" s="13" t="str">
        <f>IF(Form!B77="","",Form!B77)</f>
        <v/>
      </c>
      <c r="C77" s="13" t="str">
        <f>IF(Form!C77="","",Form!C77)</f>
        <v/>
      </c>
      <c r="D77" s="13" t="str">
        <f>IF(Form!D77="","",Form!D77)</f>
        <v/>
      </c>
      <c r="E77" s="13" t="str">
        <f>IF(Form!E77="","",Form!E77)</f>
        <v/>
      </c>
      <c r="F77" s="13" t="str">
        <f>IF(Form!F77="","",Form!F77)</f>
        <v/>
      </c>
      <c r="G77" s="13" t="str">
        <f>IF(Form!G77="","",Form!G77)</f>
        <v/>
      </c>
      <c r="H77" s="13" t="str">
        <f>IF(Form!H77="","",Form!H77)</f>
        <v/>
      </c>
      <c r="I77" s="13" t="str">
        <f>IF(Form!I77="","",Form!I77)</f>
        <v/>
      </c>
      <c r="J77" s="13" t="str">
        <f>IF(Form!J77="","",Form!J77)</f>
        <v/>
      </c>
      <c r="K77" s="13" t="str">
        <f>IF(Form!K77="","",Form!K77)</f>
        <v/>
      </c>
      <c r="L77" s="13" t="str">
        <f>IF(Form!L77="","",Form!L77)</f>
        <v/>
      </c>
      <c r="M77" s="13" t="str">
        <f>IF(Form!M77="","",Form!M77)</f>
        <v/>
      </c>
      <c r="N77" s="13" t="str">
        <f>IF(Form!N77="","",Form!N77)</f>
        <v/>
      </c>
      <c r="O77" s="13" t="str">
        <f>IF(Form!O77="","",Form!O77)</f>
        <v/>
      </c>
      <c r="P77" s="13" t="str">
        <f>IF(Form!P77="","",Form!P77)</f>
        <v/>
      </c>
      <c r="Q77" s="13" t="str">
        <f>IF(Form!Q77="","",Form!Q77)</f>
        <v/>
      </c>
      <c r="R77" s="13" t="str">
        <f>IF(Form!R77="","",Form!R77)</f>
        <v/>
      </c>
      <c r="S77" s="13" t="str">
        <f>IF(Form!S77="","",Form!S77)</f>
        <v/>
      </c>
      <c r="T77" s="13" t="str">
        <f>IF(Form!T77="","",Form!T77)</f>
        <v/>
      </c>
      <c r="U77" s="13" t="str">
        <f>IF(Form!U77="","",Form!U77)</f>
        <v/>
      </c>
      <c r="V77" s="13" t="str">
        <f>IF(Form!V77="","",Form!V77)</f>
        <v/>
      </c>
      <c r="W77" s="13" t="str">
        <f>IF(Form!W77="","",Form!W77)</f>
        <v/>
      </c>
      <c r="X77" s="13" t="str">
        <f>IF(Form!X77="","",Form!X77)</f>
        <v/>
      </c>
      <c r="Y77" s="13" t="str">
        <f>IF(Form!Y77="","",Form!Y77)</f>
        <v/>
      </c>
      <c r="Z77" s="13" t="str">
        <f>IF(Form!Z77="","",Form!Z77)</f>
        <v/>
      </c>
    </row>
    <row r="78" spans="1:26" x14ac:dyDescent="0.3">
      <c r="A78" s="13" t="str">
        <f>IF(Form!A78="","",Form!A78)</f>
        <v/>
      </c>
      <c r="B78" s="13" t="str">
        <f>IF(Form!B78="","",Form!B78)</f>
        <v/>
      </c>
      <c r="C78" s="13" t="str">
        <f>IF(Form!C78="","",Form!C78)</f>
        <v/>
      </c>
      <c r="D78" s="13" t="str">
        <f>IF(Form!D78="","",Form!D78)</f>
        <v/>
      </c>
      <c r="E78" s="13" t="str">
        <f>IF(Form!E78="","",Form!E78)</f>
        <v/>
      </c>
      <c r="F78" s="13" t="str">
        <f>IF(Form!F78="","",Form!F78)</f>
        <v/>
      </c>
      <c r="G78" s="13" t="str">
        <f>IF(Form!G78="","",Form!G78)</f>
        <v/>
      </c>
      <c r="H78" s="13" t="str">
        <f>IF(Form!H78="","",Form!H78)</f>
        <v/>
      </c>
      <c r="I78" s="13" t="str">
        <f>IF(Form!I78="","",Form!I78)</f>
        <v/>
      </c>
      <c r="J78" s="13" t="str">
        <f>IF(Form!J78="","",Form!J78)</f>
        <v/>
      </c>
      <c r="K78" s="13" t="str">
        <f>IF(Form!K78="","",Form!K78)</f>
        <v/>
      </c>
      <c r="L78" s="13" t="str">
        <f>IF(Form!L78="","",Form!L78)</f>
        <v/>
      </c>
      <c r="M78" s="13" t="str">
        <f>IF(Form!M78="","",Form!M78)</f>
        <v/>
      </c>
      <c r="N78" s="13" t="str">
        <f>IF(Form!N78="","",Form!N78)</f>
        <v/>
      </c>
      <c r="O78" s="13" t="str">
        <f>IF(Form!O78="","",Form!O78)</f>
        <v/>
      </c>
      <c r="P78" s="13" t="str">
        <f>IF(Form!P78="","",Form!P78)</f>
        <v/>
      </c>
      <c r="Q78" s="13" t="str">
        <f>IF(Form!Q78="","",Form!Q78)</f>
        <v/>
      </c>
      <c r="R78" s="13" t="str">
        <f>IF(Form!R78="","",Form!R78)</f>
        <v/>
      </c>
      <c r="S78" s="13" t="str">
        <f>IF(Form!S78="","",Form!S78)</f>
        <v/>
      </c>
      <c r="T78" s="13" t="str">
        <f>IF(Form!T78="","",Form!T78)</f>
        <v/>
      </c>
      <c r="U78" s="13" t="str">
        <f>IF(Form!U78="","",Form!U78)</f>
        <v/>
      </c>
      <c r="V78" s="13" t="str">
        <f>IF(Form!V78="","",Form!V78)</f>
        <v/>
      </c>
      <c r="W78" s="13" t="str">
        <f>IF(Form!W78="","",Form!W78)</f>
        <v/>
      </c>
      <c r="X78" s="13" t="str">
        <f>IF(Form!X78="","",Form!X78)</f>
        <v/>
      </c>
      <c r="Y78" s="13" t="str">
        <f>IF(Form!Y78="","",Form!Y78)</f>
        <v/>
      </c>
      <c r="Z78" s="13" t="str">
        <f>IF(Form!Z78="","",Form!Z78)</f>
        <v/>
      </c>
    </row>
    <row r="79" spans="1:26" x14ac:dyDescent="0.3">
      <c r="A79" s="13" t="str">
        <f>IF(Form!A79="","",Form!A79)</f>
        <v/>
      </c>
      <c r="B79" s="13" t="str">
        <f>IF(Form!B79="","",Form!B79)</f>
        <v/>
      </c>
      <c r="C79" s="13" t="str">
        <f>IF(Form!C79="","",Form!C79)</f>
        <v/>
      </c>
      <c r="D79" s="13" t="str">
        <f>IF(Form!D79="","",Form!D79)</f>
        <v/>
      </c>
      <c r="E79" s="13" t="str">
        <f>IF(Form!E79="","",Form!E79)</f>
        <v/>
      </c>
      <c r="F79" s="13" t="str">
        <f>IF(Form!F79="","",Form!F79)</f>
        <v/>
      </c>
      <c r="G79" s="13" t="str">
        <f>IF(Form!G79="","",Form!G79)</f>
        <v/>
      </c>
      <c r="H79" s="13" t="str">
        <f>IF(Form!H79="","",Form!H79)</f>
        <v/>
      </c>
      <c r="I79" s="13" t="str">
        <f>IF(Form!I79="","",Form!I79)</f>
        <v/>
      </c>
      <c r="J79" s="13" t="str">
        <f>IF(Form!J79="","",Form!J79)</f>
        <v/>
      </c>
      <c r="K79" s="13" t="str">
        <f>IF(Form!K79="","",Form!K79)</f>
        <v/>
      </c>
      <c r="L79" s="13" t="str">
        <f>IF(Form!L79="","",Form!L79)</f>
        <v/>
      </c>
      <c r="M79" s="13" t="str">
        <f>IF(Form!M79="","",Form!M79)</f>
        <v/>
      </c>
      <c r="N79" s="13" t="str">
        <f>IF(Form!N79="","",Form!N79)</f>
        <v/>
      </c>
      <c r="O79" s="13" t="str">
        <f>IF(Form!O79="","",Form!O79)</f>
        <v/>
      </c>
      <c r="P79" s="13" t="str">
        <f>IF(Form!P79="","",Form!P79)</f>
        <v/>
      </c>
      <c r="Q79" s="13" t="str">
        <f>IF(Form!Q79="","",Form!Q79)</f>
        <v/>
      </c>
      <c r="R79" s="13" t="str">
        <f>IF(Form!R79="","",Form!R79)</f>
        <v/>
      </c>
      <c r="S79" s="13" t="str">
        <f>IF(Form!S79="","",Form!S79)</f>
        <v/>
      </c>
      <c r="T79" s="13" t="str">
        <f>IF(Form!T79="","",Form!T79)</f>
        <v/>
      </c>
      <c r="U79" s="13" t="str">
        <f>IF(Form!U79="","",Form!U79)</f>
        <v/>
      </c>
      <c r="V79" s="13" t="str">
        <f>IF(Form!V79="","",Form!V79)</f>
        <v/>
      </c>
      <c r="W79" s="13" t="str">
        <f>IF(Form!W79="","",Form!W79)</f>
        <v/>
      </c>
      <c r="X79" s="13" t="str">
        <f>IF(Form!X79="","",Form!X79)</f>
        <v/>
      </c>
      <c r="Y79" s="13" t="str">
        <f>IF(Form!Y79="","",Form!Y79)</f>
        <v/>
      </c>
      <c r="Z79" s="13" t="str">
        <f>IF(Form!Z79="","",Form!Z79)</f>
        <v/>
      </c>
    </row>
    <row r="80" spans="1:26" x14ac:dyDescent="0.3">
      <c r="A80" s="13" t="str">
        <f>IF(Form!A80="","",Form!A80)</f>
        <v/>
      </c>
      <c r="B80" s="13" t="str">
        <f>IF(Form!B80="","",Form!B80)</f>
        <v/>
      </c>
      <c r="C80" s="13" t="str">
        <f>IF(Form!C80="","",Form!C80)</f>
        <v/>
      </c>
      <c r="D80" s="13" t="str">
        <f>IF(Form!D80="","",Form!D80)</f>
        <v/>
      </c>
      <c r="E80" s="13" t="str">
        <f>IF(Form!E80="","",Form!E80)</f>
        <v/>
      </c>
      <c r="F80" s="13" t="str">
        <f>IF(Form!F80="","",Form!F80)</f>
        <v/>
      </c>
      <c r="G80" s="13" t="str">
        <f>IF(Form!G80="","",Form!G80)</f>
        <v/>
      </c>
      <c r="H80" s="13" t="str">
        <f>IF(Form!H80="","",Form!H80)</f>
        <v/>
      </c>
      <c r="I80" s="13" t="str">
        <f>IF(Form!I80="","",Form!I80)</f>
        <v/>
      </c>
      <c r="J80" s="13" t="str">
        <f>IF(Form!J80="","",Form!J80)</f>
        <v/>
      </c>
      <c r="K80" s="13" t="str">
        <f>IF(Form!K80="","",Form!K80)</f>
        <v/>
      </c>
      <c r="L80" s="13" t="str">
        <f>IF(Form!L80="","",Form!L80)</f>
        <v/>
      </c>
      <c r="M80" s="13" t="str">
        <f>IF(Form!M80="","",Form!M80)</f>
        <v/>
      </c>
      <c r="N80" s="13" t="str">
        <f>IF(Form!N80="","",Form!N80)</f>
        <v/>
      </c>
      <c r="O80" s="13" t="str">
        <f>IF(Form!O80="","",Form!O80)</f>
        <v/>
      </c>
      <c r="P80" s="13" t="str">
        <f>IF(Form!P80="","",Form!P80)</f>
        <v/>
      </c>
      <c r="Q80" s="13" t="str">
        <f>IF(Form!Q80="","",Form!Q80)</f>
        <v/>
      </c>
      <c r="R80" s="13" t="str">
        <f>IF(Form!R80="","",Form!R80)</f>
        <v/>
      </c>
      <c r="S80" s="13" t="str">
        <f>IF(Form!S80="","",Form!S80)</f>
        <v/>
      </c>
      <c r="T80" s="13" t="str">
        <f>IF(Form!T80="","",Form!T80)</f>
        <v/>
      </c>
      <c r="U80" s="13" t="str">
        <f>IF(Form!U80="","",Form!U80)</f>
        <v/>
      </c>
      <c r="V80" s="13" t="str">
        <f>IF(Form!V80="","",Form!V80)</f>
        <v/>
      </c>
      <c r="W80" s="13" t="str">
        <f>IF(Form!W80="","",Form!W80)</f>
        <v/>
      </c>
      <c r="X80" s="13" t="str">
        <f>IF(Form!X80="","",Form!X80)</f>
        <v/>
      </c>
      <c r="Y80" s="13" t="str">
        <f>IF(Form!Y80="","",Form!Y80)</f>
        <v/>
      </c>
      <c r="Z80" s="13" t="str">
        <f>IF(Form!Z80="","",Form!Z80)</f>
        <v/>
      </c>
    </row>
    <row r="81" spans="1:26" x14ac:dyDescent="0.3">
      <c r="A81" s="13" t="str">
        <f>IF(Form!A81="","",Form!A81)</f>
        <v/>
      </c>
      <c r="B81" s="13" t="str">
        <f>IF(Form!B81="","",Form!B81)</f>
        <v/>
      </c>
      <c r="C81" s="13" t="str">
        <f>IF(Form!C81="","",Form!C81)</f>
        <v/>
      </c>
      <c r="D81" s="13" t="str">
        <f>IF(Form!D81="","",Form!D81)</f>
        <v/>
      </c>
      <c r="E81" s="13" t="str">
        <f>IF(Form!E81="","",Form!E81)</f>
        <v/>
      </c>
      <c r="F81" s="13" t="str">
        <f>IF(Form!F81="","",Form!F81)</f>
        <v/>
      </c>
      <c r="G81" s="13" t="str">
        <f>IF(Form!G81="","",Form!G81)</f>
        <v/>
      </c>
      <c r="H81" s="13" t="str">
        <f>IF(Form!H81="","",Form!H81)</f>
        <v/>
      </c>
      <c r="I81" s="13" t="str">
        <f>IF(Form!I81="","",Form!I81)</f>
        <v/>
      </c>
      <c r="J81" s="13" t="str">
        <f>IF(Form!J81="","",Form!J81)</f>
        <v/>
      </c>
      <c r="K81" s="13" t="str">
        <f>IF(Form!K81="","",Form!K81)</f>
        <v/>
      </c>
      <c r="L81" s="13" t="str">
        <f>IF(Form!L81="","",Form!L81)</f>
        <v/>
      </c>
      <c r="M81" s="13" t="str">
        <f>IF(Form!M81="","",Form!M81)</f>
        <v/>
      </c>
      <c r="N81" s="13" t="str">
        <f>IF(Form!N81="","",Form!N81)</f>
        <v/>
      </c>
      <c r="O81" s="13" t="str">
        <f>IF(Form!O81="","",Form!O81)</f>
        <v/>
      </c>
      <c r="P81" s="13" t="str">
        <f>IF(Form!P81="","",Form!P81)</f>
        <v/>
      </c>
      <c r="Q81" s="13" t="str">
        <f>IF(Form!Q81="","",Form!Q81)</f>
        <v/>
      </c>
      <c r="R81" s="13" t="str">
        <f>IF(Form!R81="","",Form!R81)</f>
        <v/>
      </c>
      <c r="S81" s="13" t="str">
        <f>IF(Form!S81="","",Form!S81)</f>
        <v/>
      </c>
      <c r="T81" s="13" t="str">
        <f>IF(Form!T81="","",Form!T81)</f>
        <v/>
      </c>
      <c r="U81" s="13" t="str">
        <f>IF(Form!U81="","",Form!U81)</f>
        <v/>
      </c>
      <c r="V81" s="13" t="str">
        <f>IF(Form!V81="","",Form!V81)</f>
        <v/>
      </c>
      <c r="W81" s="13" t="str">
        <f>IF(Form!W81="","",Form!W81)</f>
        <v/>
      </c>
      <c r="X81" s="13" t="str">
        <f>IF(Form!X81="","",Form!X81)</f>
        <v/>
      </c>
      <c r="Y81" s="13" t="str">
        <f>IF(Form!Y81="","",Form!Y81)</f>
        <v/>
      </c>
      <c r="Z81" s="13" t="str">
        <f>IF(Form!Z81="","",Form!Z81)</f>
        <v/>
      </c>
    </row>
    <row r="82" spans="1:26" x14ac:dyDescent="0.3">
      <c r="A82" s="13" t="str">
        <f>IF(Form!A82="","",Form!A82)</f>
        <v/>
      </c>
      <c r="B82" s="13" t="str">
        <f>IF(Form!B82="","",Form!B82)</f>
        <v/>
      </c>
      <c r="C82" s="13" t="str">
        <f>IF(Form!C82="","",Form!C82)</f>
        <v/>
      </c>
      <c r="D82" s="13" t="str">
        <f>IF(Form!D82="","",Form!D82)</f>
        <v/>
      </c>
      <c r="E82" s="13" t="str">
        <f>IF(Form!E82="","",Form!E82)</f>
        <v/>
      </c>
      <c r="F82" s="13" t="str">
        <f>IF(Form!F82="","",Form!F82)</f>
        <v/>
      </c>
      <c r="G82" s="13" t="str">
        <f>IF(Form!G82="","",Form!G82)</f>
        <v/>
      </c>
      <c r="H82" s="13" t="str">
        <f>IF(Form!H82="","",Form!H82)</f>
        <v/>
      </c>
      <c r="I82" s="13" t="str">
        <f>IF(Form!I82="","",Form!I82)</f>
        <v/>
      </c>
      <c r="J82" s="13" t="str">
        <f>IF(Form!J82="","",Form!J82)</f>
        <v/>
      </c>
      <c r="K82" s="13" t="str">
        <f>IF(Form!K82="","",Form!K82)</f>
        <v/>
      </c>
      <c r="L82" s="13" t="str">
        <f>IF(Form!L82="","",Form!L82)</f>
        <v/>
      </c>
      <c r="M82" s="13" t="str">
        <f>IF(Form!M82="","",Form!M82)</f>
        <v/>
      </c>
      <c r="N82" s="13" t="str">
        <f>IF(Form!N82="","",Form!N82)</f>
        <v/>
      </c>
      <c r="O82" s="13" t="str">
        <f>IF(Form!O82="","",Form!O82)</f>
        <v/>
      </c>
      <c r="P82" s="13" t="str">
        <f>IF(Form!P82="","",Form!P82)</f>
        <v/>
      </c>
      <c r="Q82" s="13" t="str">
        <f>IF(Form!Q82="","",Form!Q82)</f>
        <v/>
      </c>
      <c r="R82" s="13" t="str">
        <f>IF(Form!R82="","",Form!R82)</f>
        <v/>
      </c>
      <c r="S82" s="13" t="str">
        <f>IF(Form!S82="","",Form!S82)</f>
        <v/>
      </c>
      <c r="T82" s="13" t="str">
        <f>IF(Form!T82="","",Form!T82)</f>
        <v/>
      </c>
      <c r="U82" s="13" t="str">
        <f>IF(Form!U82="","",Form!U82)</f>
        <v/>
      </c>
      <c r="V82" s="13" t="str">
        <f>IF(Form!V82="","",Form!V82)</f>
        <v/>
      </c>
      <c r="W82" s="13" t="str">
        <f>IF(Form!W82="","",Form!W82)</f>
        <v/>
      </c>
      <c r="X82" s="13" t="str">
        <f>IF(Form!X82="","",Form!X82)</f>
        <v/>
      </c>
      <c r="Y82" s="13" t="str">
        <f>IF(Form!Y82="","",Form!Y82)</f>
        <v/>
      </c>
      <c r="Z82" s="13" t="str">
        <f>IF(Form!Z82="","",Form!Z82)</f>
        <v/>
      </c>
    </row>
    <row r="83" spans="1:26" x14ac:dyDescent="0.3">
      <c r="A83" s="13" t="str">
        <f>IF(Form!A83="","",Form!A83)</f>
        <v/>
      </c>
      <c r="B83" s="13" t="str">
        <f>IF(Form!B83="","",Form!B83)</f>
        <v/>
      </c>
      <c r="C83" s="13" t="str">
        <f>IF(Form!C83="","",Form!C83)</f>
        <v/>
      </c>
      <c r="D83" s="13" t="str">
        <f>IF(Form!D83="","",Form!D83)</f>
        <v/>
      </c>
      <c r="E83" s="13" t="str">
        <f>IF(Form!E83="","",Form!E83)</f>
        <v/>
      </c>
      <c r="F83" s="13" t="str">
        <f>IF(Form!F83="","",Form!F83)</f>
        <v/>
      </c>
      <c r="G83" s="13" t="str">
        <f>IF(Form!G83="","",Form!G83)</f>
        <v/>
      </c>
      <c r="H83" s="13" t="str">
        <f>IF(Form!H83="","",Form!H83)</f>
        <v/>
      </c>
      <c r="I83" s="13" t="str">
        <f>IF(Form!I83="","",Form!I83)</f>
        <v/>
      </c>
      <c r="J83" s="13" t="str">
        <f>IF(Form!J83="","",Form!J83)</f>
        <v/>
      </c>
      <c r="K83" s="13" t="str">
        <f>IF(Form!K83="","",Form!K83)</f>
        <v/>
      </c>
      <c r="L83" s="13" t="str">
        <f>IF(Form!L83="","",Form!L83)</f>
        <v/>
      </c>
      <c r="M83" s="13" t="str">
        <f>IF(Form!M83="","",Form!M83)</f>
        <v/>
      </c>
      <c r="N83" s="13" t="str">
        <f>IF(Form!N83="","",Form!N83)</f>
        <v/>
      </c>
      <c r="O83" s="13" t="str">
        <f>IF(Form!O83="","",Form!O83)</f>
        <v/>
      </c>
      <c r="P83" s="13" t="str">
        <f>IF(Form!P83="","",Form!P83)</f>
        <v/>
      </c>
      <c r="Q83" s="13" t="str">
        <f>IF(Form!Q83="","",Form!Q83)</f>
        <v/>
      </c>
      <c r="R83" s="13" t="str">
        <f>IF(Form!R83="","",Form!R83)</f>
        <v/>
      </c>
      <c r="S83" s="13" t="str">
        <f>IF(Form!S83="","",Form!S83)</f>
        <v/>
      </c>
      <c r="T83" s="13" t="str">
        <f>IF(Form!T83="","",Form!T83)</f>
        <v/>
      </c>
      <c r="U83" s="13" t="str">
        <f>IF(Form!U83="","",Form!U83)</f>
        <v/>
      </c>
      <c r="V83" s="13" t="str">
        <f>IF(Form!V83="","",Form!V83)</f>
        <v/>
      </c>
      <c r="W83" s="13" t="str">
        <f>IF(Form!W83="","",Form!W83)</f>
        <v/>
      </c>
      <c r="X83" s="13" t="str">
        <f>IF(Form!X83="","",Form!X83)</f>
        <v/>
      </c>
      <c r="Y83" s="13" t="str">
        <f>IF(Form!Y83="","",Form!Y83)</f>
        <v/>
      </c>
      <c r="Z83" s="13" t="str">
        <f>IF(Form!Z83="","",Form!Z83)</f>
        <v/>
      </c>
    </row>
    <row r="84" spans="1:26" x14ac:dyDescent="0.3">
      <c r="A84" s="13" t="str">
        <f>IF(Form!A84="","",Form!A84)</f>
        <v/>
      </c>
      <c r="B84" s="13" t="str">
        <f>IF(Form!B84="","",Form!B84)</f>
        <v/>
      </c>
      <c r="C84" s="13" t="str">
        <f>IF(Form!C84="","",Form!C84)</f>
        <v/>
      </c>
      <c r="D84" s="13" t="str">
        <f>IF(Form!D84="","",Form!D84)</f>
        <v/>
      </c>
      <c r="E84" s="13" t="str">
        <f>IF(Form!E84="","",Form!E84)</f>
        <v/>
      </c>
      <c r="F84" s="13" t="str">
        <f>IF(Form!F84="","",Form!F84)</f>
        <v/>
      </c>
      <c r="G84" s="13" t="str">
        <f>IF(Form!G84="","",Form!G84)</f>
        <v/>
      </c>
      <c r="H84" s="13" t="str">
        <f>IF(Form!H84="","",Form!H84)</f>
        <v/>
      </c>
      <c r="I84" s="13" t="str">
        <f>IF(Form!I84="","",Form!I84)</f>
        <v/>
      </c>
      <c r="J84" s="13" t="str">
        <f>IF(Form!J84="","",Form!J84)</f>
        <v/>
      </c>
      <c r="K84" s="13" t="str">
        <f>IF(Form!K84="","",Form!K84)</f>
        <v/>
      </c>
      <c r="L84" s="13" t="str">
        <f>IF(Form!L84="","",Form!L84)</f>
        <v/>
      </c>
      <c r="M84" s="13" t="str">
        <f>IF(Form!M84="","",Form!M84)</f>
        <v/>
      </c>
      <c r="N84" s="13" t="str">
        <f>IF(Form!N84="","",Form!N84)</f>
        <v/>
      </c>
      <c r="O84" s="13" t="str">
        <f>IF(Form!O84="","",Form!O84)</f>
        <v/>
      </c>
      <c r="P84" s="13" t="str">
        <f>IF(Form!P84="","",Form!P84)</f>
        <v/>
      </c>
      <c r="Q84" s="13" t="str">
        <f>IF(Form!Q84="","",Form!Q84)</f>
        <v/>
      </c>
      <c r="R84" s="13" t="str">
        <f>IF(Form!R84="","",Form!R84)</f>
        <v/>
      </c>
      <c r="S84" s="13" t="str">
        <f>IF(Form!S84="","",Form!S84)</f>
        <v/>
      </c>
      <c r="T84" s="13" t="str">
        <f>IF(Form!T84="","",Form!T84)</f>
        <v/>
      </c>
      <c r="U84" s="13" t="str">
        <f>IF(Form!U84="","",Form!U84)</f>
        <v/>
      </c>
      <c r="V84" s="13" t="str">
        <f>IF(Form!V84="","",Form!V84)</f>
        <v/>
      </c>
      <c r="W84" s="13" t="str">
        <f>IF(Form!W84="","",Form!W84)</f>
        <v/>
      </c>
      <c r="X84" s="13" t="str">
        <f>IF(Form!X84="","",Form!X84)</f>
        <v/>
      </c>
      <c r="Y84" s="13" t="str">
        <f>IF(Form!Y84="","",Form!Y84)</f>
        <v/>
      </c>
      <c r="Z84" s="13" t="str">
        <f>IF(Form!Z84="","",Form!Z84)</f>
        <v/>
      </c>
    </row>
    <row r="85" spans="1:26" x14ac:dyDescent="0.3">
      <c r="A85" s="13" t="str">
        <f>IF(Form!A85="","",Form!A85)</f>
        <v/>
      </c>
      <c r="B85" s="13" t="str">
        <f>IF(Form!B85="","",Form!B85)</f>
        <v/>
      </c>
      <c r="C85" s="13" t="str">
        <f>IF(Form!C85="","",Form!C85)</f>
        <v/>
      </c>
      <c r="D85" s="13" t="str">
        <f>IF(Form!D85="","",Form!D85)</f>
        <v/>
      </c>
      <c r="E85" s="13" t="str">
        <f>IF(Form!E85="","",Form!E85)</f>
        <v/>
      </c>
      <c r="F85" s="13" t="str">
        <f>IF(Form!F85="","",Form!F85)</f>
        <v/>
      </c>
      <c r="G85" s="13" t="str">
        <f>IF(Form!G85="","",Form!G85)</f>
        <v/>
      </c>
      <c r="H85" s="13" t="str">
        <f>IF(Form!H85="","",Form!H85)</f>
        <v/>
      </c>
      <c r="I85" s="13" t="str">
        <f>IF(Form!I85="","",Form!I85)</f>
        <v/>
      </c>
      <c r="J85" s="13" t="str">
        <f>IF(Form!J85="","",Form!J85)</f>
        <v/>
      </c>
      <c r="K85" s="13" t="str">
        <f>IF(Form!K85="","",Form!K85)</f>
        <v/>
      </c>
      <c r="L85" s="13" t="str">
        <f>IF(Form!L85="","",Form!L85)</f>
        <v/>
      </c>
      <c r="M85" s="13" t="str">
        <f>IF(Form!M85="","",Form!M85)</f>
        <v/>
      </c>
      <c r="N85" s="13" t="str">
        <f>IF(Form!N85="","",Form!N85)</f>
        <v/>
      </c>
      <c r="O85" s="13" t="str">
        <f>IF(Form!O85="","",Form!O85)</f>
        <v/>
      </c>
      <c r="P85" s="13" t="str">
        <f>IF(Form!P85="","",Form!P85)</f>
        <v/>
      </c>
      <c r="Q85" s="13" t="str">
        <f>IF(Form!Q85="","",Form!Q85)</f>
        <v/>
      </c>
      <c r="R85" s="13" t="str">
        <f>IF(Form!R85="","",Form!R85)</f>
        <v/>
      </c>
      <c r="S85" s="13" t="str">
        <f>IF(Form!S85="","",Form!S85)</f>
        <v/>
      </c>
      <c r="T85" s="13" t="str">
        <f>IF(Form!T85="","",Form!T85)</f>
        <v/>
      </c>
      <c r="U85" s="13" t="str">
        <f>IF(Form!U85="","",Form!U85)</f>
        <v/>
      </c>
      <c r="V85" s="13" t="str">
        <f>IF(Form!V85="","",Form!V85)</f>
        <v/>
      </c>
      <c r="W85" s="13" t="str">
        <f>IF(Form!W85="","",Form!W85)</f>
        <v/>
      </c>
      <c r="X85" s="13" t="str">
        <f>IF(Form!X85="","",Form!X85)</f>
        <v/>
      </c>
      <c r="Y85" s="13" t="str">
        <f>IF(Form!Y85="","",Form!Y85)</f>
        <v/>
      </c>
      <c r="Z85" s="13" t="str">
        <f>IF(Form!Z85="","",Form!Z85)</f>
        <v/>
      </c>
    </row>
    <row r="86" spans="1:26" x14ac:dyDescent="0.3">
      <c r="A86" s="13" t="str">
        <f>IF(Form!A86="","",Form!A86)</f>
        <v/>
      </c>
      <c r="B86" s="13" t="str">
        <f>IF(Form!B86="","",Form!B86)</f>
        <v/>
      </c>
      <c r="C86" s="13" t="str">
        <f>IF(Form!C86="","",Form!C86)</f>
        <v/>
      </c>
      <c r="D86" s="13" t="str">
        <f>IF(Form!D86="","",Form!D86)</f>
        <v/>
      </c>
      <c r="E86" s="13" t="str">
        <f>IF(Form!E86="","",Form!E86)</f>
        <v/>
      </c>
      <c r="F86" s="13" t="str">
        <f>IF(Form!F86="","",Form!F86)</f>
        <v/>
      </c>
      <c r="G86" s="13" t="str">
        <f>IF(Form!G86="","",Form!G86)</f>
        <v/>
      </c>
      <c r="H86" s="13" t="str">
        <f>IF(Form!H86="","",Form!H86)</f>
        <v/>
      </c>
      <c r="I86" s="13" t="str">
        <f>IF(Form!I86="","",Form!I86)</f>
        <v/>
      </c>
      <c r="J86" s="13" t="str">
        <f>IF(Form!J86="","",Form!J86)</f>
        <v/>
      </c>
      <c r="K86" s="13" t="str">
        <f>IF(Form!K86="","",Form!K86)</f>
        <v/>
      </c>
      <c r="L86" s="13" t="str">
        <f>IF(Form!L86="","",Form!L86)</f>
        <v/>
      </c>
      <c r="M86" s="13" t="str">
        <f>IF(Form!M86="","",Form!M86)</f>
        <v/>
      </c>
      <c r="N86" s="13" t="str">
        <f>IF(Form!N86="","",Form!N86)</f>
        <v/>
      </c>
      <c r="O86" s="13" t="str">
        <f>IF(Form!O86="","",Form!O86)</f>
        <v/>
      </c>
      <c r="P86" s="13" t="str">
        <f>IF(Form!P86="","",Form!P86)</f>
        <v/>
      </c>
      <c r="Q86" s="13" t="str">
        <f>IF(Form!Q86="","",Form!Q86)</f>
        <v/>
      </c>
      <c r="R86" s="13" t="str">
        <f>IF(Form!R86="","",Form!R86)</f>
        <v/>
      </c>
      <c r="S86" s="13" t="str">
        <f>IF(Form!S86="","",Form!S86)</f>
        <v/>
      </c>
      <c r="T86" s="13" t="str">
        <f>IF(Form!T86="","",Form!T86)</f>
        <v/>
      </c>
      <c r="U86" s="13" t="str">
        <f>IF(Form!U86="","",Form!U86)</f>
        <v/>
      </c>
      <c r="V86" s="13" t="str">
        <f>IF(Form!V86="","",Form!V86)</f>
        <v/>
      </c>
      <c r="W86" s="13" t="str">
        <f>IF(Form!W86="","",Form!W86)</f>
        <v/>
      </c>
      <c r="X86" s="13" t="str">
        <f>IF(Form!X86="","",Form!X86)</f>
        <v/>
      </c>
      <c r="Y86" s="13" t="str">
        <f>IF(Form!Y86="","",Form!Y86)</f>
        <v/>
      </c>
      <c r="Z86" s="13" t="str">
        <f>IF(Form!Z86="","",Form!Z86)</f>
        <v/>
      </c>
    </row>
    <row r="87" spans="1:26" x14ac:dyDescent="0.3">
      <c r="A87" s="13" t="str">
        <f>IF(Form!A87="","",Form!A87)</f>
        <v/>
      </c>
      <c r="B87" s="13" t="str">
        <f>IF(Form!B87="","",Form!B87)</f>
        <v/>
      </c>
      <c r="C87" s="13" t="str">
        <f>IF(Form!C87="","",Form!C87)</f>
        <v/>
      </c>
      <c r="D87" s="13" t="str">
        <f>IF(Form!D87="","",Form!D87)</f>
        <v/>
      </c>
      <c r="E87" s="13" t="str">
        <f>IF(Form!E87="","",Form!E87)</f>
        <v/>
      </c>
      <c r="F87" s="13" t="str">
        <f>IF(Form!F87="","",Form!F87)</f>
        <v/>
      </c>
      <c r="G87" s="13" t="str">
        <f>IF(Form!G87="","",Form!G87)</f>
        <v/>
      </c>
      <c r="H87" s="13" t="str">
        <f>IF(Form!H87="","",Form!H87)</f>
        <v/>
      </c>
      <c r="I87" s="13" t="str">
        <f>IF(Form!I87="","",Form!I87)</f>
        <v/>
      </c>
      <c r="J87" s="13" t="str">
        <f>IF(Form!J87="","",Form!J87)</f>
        <v/>
      </c>
      <c r="K87" s="13" t="str">
        <f>IF(Form!K87="","",Form!K87)</f>
        <v/>
      </c>
      <c r="L87" s="13" t="str">
        <f>IF(Form!L87="","",Form!L87)</f>
        <v/>
      </c>
      <c r="M87" s="13" t="str">
        <f>IF(Form!M87="","",Form!M87)</f>
        <v/>
      </c>
      <c r="N87" s="13" t="str">
        <f>IF(Form!N87="","",Form!N87)</f>
        <v/>
      </c>
      <c r="O87" s="13" t="str">
        <f>IF(Form!O87="","",Form!O87)</f>
        <v/>
      </c>
      <c r="P87" s="13" t="str">
        <f>IF(Form!P87="","",Form!P87)</f>
        <v/>
      </c>
      <c r="Q87" s="13" t="str">
        <f>IF(Form!Q87="","",Form!Q87)</f>
        <v/>
      </c>
      <c r="R87" s="13" t="str">
        <f>IF(Form!R87="","",Form!R87)</f>
        <v/>
      </c>
      <c r="S87" s="13" t="str">
        <f>IF(Form!S87="","",Form!S87)</f>
        <v/>
      </c>
      <c r="T87" s="13" t="str">
        <f>IF(Form!T87="","",Form!T87)</f>
        <v/>
      </c>
      <c r="U87" s="13" t="str">
        <f>IF(Form!U87="","",Form!U87)</f>
        <v/>
      </c>
      <c r="V87" s="13" t="str">
        <f>IF(Form!V87="","",Form!V87)</f>
        <v/>
      </c>
      <c r="W87" s="13" t="str">
        <f>IF(Form!W87="","",Form!W87)</f>
        <v/>
      </c>
      <c r="X87" s="13" t="str">
        <f>IF(Form!X87="","",Form!X87)</f>
        <v/>
      </c>
      <c r="Y87" s="13" t="str">
        <f>IF(Form!Y87="","",Form!Y87)</f>
        <v/>
      </c>
      <c r="Z87" s="13" t="str">
        <f>IF(Form!Z87="","",Form!Z87)</f>
        <v/>
      </c>
    </row>
    <row r="88" spans="1:26" x14ac:dyDescent="0.3">
      <c r="A88" s="13" t="str">
        <f>IF(Form!A88="","",Form!A88)</f>
        <v/>
      </c>
      <c r="B88" s="13" t="str">
        <f>IF(Form!B88="","",Form!B88)</f>
        <v/>
      </c>
      <c r="C88" s="13" t="str">
        <f>IF(Form!C88="","",Form!C88)</f>
        <v/>
      </c>
      <c r="D88" s="13" t="str">
        <f>IF(Form!D88="","",Form!D88)</f>
        <v/>
      </c>
      <c r="E88" s="13" t="str">
        <f>IF(Form!E88="","",Form!E88)</f>
        <v/>
      </c>
      <c r="F88" s="13" t="str">
        <f>IF(Form!F88="","",Form!F88)</f>
        <v/>
      </c>
      <c r="G88" s="13" t="str">
        <f>IF(Form!G88="","",Form!G88)</f>
        <v/>
      </c>
      <c r="H88" s="13" t="str">
        <f>IF(Form!H88="","",Form!H88)</f>
        <v/>
      </c>
      <c r="I88" s="13" t="str">
        <f>IF(Form!I88="","",Form!I88)</f>
        <v/>
      </c>
      <c r="J88" s="13" t="str">
        <f>IF(Form!J88="","",Form!J88)</f>
        <v/>
      </c>
      <c r="K88" s="13" t="str">
        <f>IF(Form!K88="","",Form!K88)</f>
        <v/>
      </c>
      <c r="L88" s="13" t="str">
        <f>IF(Form!L88="","",Form!L88)</f>
        <v/>
      </c>
      <c r="M88" s="13" t="str">
        <f>IF(Form!M88="","",Form!M88)</f>
        <v/>
      </c>
      <c r="N88" s="13" t="str">
        <f>IF(Form!N88="","",Form!N88)</f>
        <v/>
      </c>
      <c r="O88" s="13" t="str">
        <f>IF(Form!O88="","",Form!O88)</f>
        <v/>
      </c>
      <c r="P88" s="13" t="str">
        <f>IF(Form!P88="","",Form!P88)</f>
        <v/>
      </c>
      <c r="Q88" s="13" t="str">
        <f>IF(Form!Q88="","",Form!Q88)</f>
        <v/>
      </c>
      <c r="R88" s="13" t="str">
        <f>IF(Form!R88="","",Form!R88)</f>
        <v/>
      </c>
      <c r="S88" s="13" t="str">
        <f>IF(Form!S88="","",Form!S88)</f>
        <v/>
      </c>
      <c r="T88" s="13" t="str">
        <f>IF(Form!T88="","",Form!T88)</f>
        <v/>
      </c>
      <c r="U88" s="13" t="str">
        <f>IF(Form!U88="","",Form!U88)</f>
        <v/>
      </c>
      <c r="V88" s="13" t="str">
        <f>IF(Form!V88="","",Form!V88)</f>
        <v/>
      </c>
      <c r="W88" s="13" t="str">
        <f>IF(Form!W88="","",Form!W88)</f>
        <v/>
      </c>
      <c r="X88" s="13" t="str">
        <f>IF(Form!X88="","",Form!X88)</f>
        <v/>
      </c>
      <c r="Y88" s="13" t="str">
        <f>IF(Form!Y88="","",Form!Y88)</f>
        <v/>
      </c>
      <c r="Z88" s="13" t="str">
        <f>IF(Form!Z88="","",Form!Z88)</f>
        <v/>
      </c>
    </row>
    <row r="89" spans="1:26" x14ac:dyDescent="0.3">
      <c r="A89" s="13" t="str">
        <f>IF(Form!A89="","",Form!A89)</f>
        <v/>
      </c>
      <c r="B89" s="13" t="str">
        <f>IF(Form!B89="","",Form!B89)</f>
        <v/>
      </c>
      <c r="C89" s="13" t="str">
        <f>IF(Form!C89="","",Form!C89)</f>
        <v/>
      </c>
      <c r="D89" s="13" t="str">
        <f>IF(Form!D89="","",Form!D89)</f>
        <v/>
      </c>
      <c r="E89" s="13" t="str">
        <f>IF(Form!E89="","",Form!E89)</f>
        <v/>
      </c>
      <c r="F89" s="13" t="str">
        <f>IF(Form!F89="","",Form!F89)</f>
        <v/>
      </c>
      <c r="G89" s="13" t="str">
        <f>IF(Form!G89="","",Form!G89)</f>
        <v/>
      </c>
      <c r="H89" s="13" t="str">
        <f>IF(Form!H89="","",Form!H89)</f>
        <v/>
      </c>
      <c r="I89" s="13" t="str">
        <f>IF(Form!I89="","",Form!I89)</f>
        <v/>
      </c>
      <c r="J89" s="13" t="str">
        <f>IF(Form!J89="","",Form!J89)</f>
        <v/>
      </c>
      <c r="K89" s="13" t="str">
        <f>IF(Form!K89="","",Form!K89)</f>
        <v/>
      </c>
      <c r="L89" s="13" t="str">
        <f>IF(Form!L89="","",Form!L89)</f>
        <v/>
      </c>
      <c r="M89" s="13" t="str">
        <f>IF(Form!M89="","",Form!M89)</f>
        <v/>
      </c>
      <c r="N89" s="13" t="str">
        <f>IF(Form!N89="","",Form!N89)</f>
        <v/>
      </c>
      <c r="O89" s="13" t="str">
        <f>IF(Form!O89="","",Form!O89)</f>
        <v/>
      </c>
      <c r="P89" s="13" t="str">
        <f>IF(Form!P89="","",Form!P89)</f>
        <v/>
      </c>
      <c r="Q89" s="13" t="str">
        <f>IF(Form!Q89="","",Form!Q89)</f>
        <v/>
      </c>
      <c r="R89" s="13" t="str">
        <f>IF(Form!R89="","",Form!R89)</f>
        <v/>
      </c>
      <c r="S89" s="13" t="str">
        <f>IF(Form!S89="","",Form!S89)</f>
        <v/>
      </c>
      <c r="T89" s="13" t="str">
        <f>IF(Form!T89="","",Form!T89)</f>
        <v/>
      </c>
      <c r="U89" s="13" t="str">
        <f>IF(Form!U89="","",Form!U89)</f>
        <v/>
      </c>
      <c r="V89" s="13" t="str">
        <f>IF(Form!V89="","",Form!V89)</f>
        <v/>
      </c>
      <c r="W89" s="13" t="str">
        <f>IF(Form!W89="","",Form!W89)</f>
        <v/>
      </c>
      <c r="X89" s="13" t="str">
        <f>IF(Form!X89="","",Form!X89)</f>
        <v/>
      </c>
      <c r="Y89" s="13" t="str">
        <f>IF(Form!Y89="","",Form!Y89)</f>
        <v/>
      </c>
      <c r="Z89" s="13" t="str">
        <f>IF(Form!Z89="","",Form!Z89)</f>
        <v/>
      </c>
    </row>
    <row r="90" spans="1:26" x14ac:dyDescent="0.3">
      <c r="A90" s="13" t="str">
        <f>IF(Form!A90="","",Form!A90)</f>
        <v/>
      </c>
      <c r="B90" s="13" t="str">
        <f>IF(Form!B90="","",Form!B90)</f>
        <v/>
      </c>
      <c r="C90" s="13" t="str">
        <f>IF(Form!C90="","",Form!C90)</f>
        <v/>
      </c>
      <c r="D90" s="13" t="str">
        <f>IF(Form!D90="","",Form!D90)</f>
        <v/>
      </c>
      <c r="E90" s="13" t="str">
        <f>IF(Form!E90="","",Form!E90)</f>
        <v/>
      </c>
      <c r="F90" s="13" t="str">
        <f>IF(Form!F90="","",Form!F90)</f>
        <v/>
      </c>
      <c r="G90" s="13" t="str">
        <f>IF(Form!G90="","",Form!G90)</f>
        <v/>
      </c>
      <c r="H90" s="13" t="str">
        <f>IF(Form!H90="","",Form!H90)</f>
        <v/>
      </c>
      <c r="I90" s="13" t="str">
        <f>IF(Form!I90="","",Form!I90)</f>
        <v/>
      </c>
      <c r="J90" s="13" t="str">
        <f>IF(Form!J90="","",Form!J90)</f>
        <v/>
      </c>
      <c r="K90" s="13" t="str">
        <f>IF(Form!K90="","",Form!K90)</f>
        <v/>
      </c>
      <c r="L90" s="13" t="str">
        <f>IF(Form!L90="","",Form!L90)</f>
        <v/>
      </c>
      <c r="M90" s="13" t="str">
        <f>IF(Form!M90="","",Form!M90)</f>
        <v/>
      </c>
      <c r="N90" s="13" t="str">
        <f>IF(Form!N90="","",Form!N90)</f>
        <v/>
      </c>
      <c r="O90" s="13" t="str">
        <f>IF(Form!O90="","",Form!O90)</f>
        <v/>
      </c>
      <c r="P90" s="13" t="str">
        <f>IF(Form!P90="","",Form!P90)</f>
        <v/>
      </c>
      <c r="Q90" s="13" t="str">
        <f>IF(Form!Q90="","",Form!Q90)</f>
        <v/>
      </c>
      <c r="R90" s="13" t="str">
        <f>IF(Form!R90="","",Form!R90)</f>
        <v/>
      </c>
      <c r="S90" s="13" t="str">
        <f>IF(Form!S90="","",Form!S90)</f>
        <v/>
      </c>
      <c r="T90" s="13" t="str">
        <f>IF(Form!T90="","",Form!T90)</f>
        <v/>
      </c>
      <c r="U90" s="13" t="str">
        <f>IF(Form!U90="","",Form!U90)</f>
        <v/>
      </c>
      <c r="V90" s="13" t="str">
        <f>IF(Form!V90="","",Form!V90)</f>
        <v/>
      </c>
      <c r="W90" s="13" t="str">
        <f>IF(Form!W90="","",Form!W90)</f>
        <v/>
      </c>
      <c r="X90" s="13" t="str">
        <f>IF(Form!X90="","",Form!X90)</f>
        <v/>
      </c>
      <c r="Y90" s="13" t="str">
        <f>IF(Form!Y90="","",Form!Y90)</f>
        <v/>
      </c>
      <c r="Z90" s="13" t="str">
        <f>IF(Form!Z90="","",Form!Z90)</f>
        <v/>
      </c>
    </row>
    <row r="91" spans="1:26" x14ac:dyDescent="0.3">
      <c r="A91" s="13" t="str">
        <f>IF(Form!A91="","",Form!A91)</f>
        <v/>
      </c>
      <c r="B91" s="13" t="str">
        <f>IF(Form!B91="","",Form!B91)</f>
        <v/>
      </c>
      <c r="C91" s="13" t="str">
        <f>IF(Form!C91="","",Form!C91)</f>
        <v/>
      </c>
      <c r="D91" s="13" t="str">
        <f>IF(Form!D91="","",Form!D91)</f>
        <v/>
      </c>
      <c r="E91" s="13" t="str">
        <f>IF(Form!E91="","",Form!E91)</f>
        <v/>
      </c>
      <c r="F91" s="13" t="str">
        <f>IF(Form!F91="","",Form!F91)</f>
        <v/>
      </c>
      <c r="G91" s="13" t="str">
        <f>IF(Form!G91="","",Form!G91)</f>
        <v/>
      </c>
      <c r="H91" s="13" t="str">
        <f>IF(Form!H91="","",Form!H91)</f>
        <v/>
      </c>
      <c r="I91" s="13" t="str">
        <f>IF(Form!I91="","",Form!I91)</f>
        <v/>
      </c>
      <c r="J91" s="13" t="str">
        <f>IF(Form!J91="","",Form!J91)</f>
        <v/>
      </c>
      <c r="K91" s="13" t="str">
        <f>IF(Form!K91="","",Form!K91)</f>
        <v/>
      </c>
      <c r="L91" s="13" t="str">
        <f>IF(Form!L91="","",Form!L91)</f>
        <v/>
      </c>
      <c r="M91" s="13" t="str">
        <f>IF(Form!M91="","",Form!M91)</f>
        <v/>
      </c>
      <c r="N91" s="13" t="str">
        <f>IF(Form!N91="","",Form!N91)</f>
        <v/>
      </c>
      <c r="O91" s="13" t="str">
        <f>IF(Form!O91="","",Form!O91)</f>
        <v/>
      </c>
      <c r="P91" s="13" t="str">
        <f>IF(Form!P91="","",Form!P91)</f>
        <v/>
      </c>
      <c r="Q91" s="13" t="str">
        <f>IF(Form!Q91="","",Form!Q91)</f>
        <v/>
      </c>
      <c r="R91" s="13" t="str">
        <f>IF(Form!R91="","",Form!R91)</f>
        <v/>
      </c>
      <c r="S91" s="13" t="str">
        <f>IF(Form!S91="","",Form!S91)</f>
        <v/>
      </c>
      <c r="T91" s="13" t="str">
        <f>IF(Form!T91="","",Form!T91)</f>
        <v/>
      </c>
      <c r="U91" s="13" t="str">
        <f>IF(Form!U91="","",Form!U91)</f>
        <v/>
      </c>
      <c r="V91" s="13" t="str">
        <f>IF(Form!V91="","",Form!V91)</f>
        <v/>
      </c>
      <c r="W91" s="13" t="str">
        <f>IF(Form!W91="","",Form!W91)</f>
        <v/>
      </c>
      <c r="X91" s="13" t="str">
        <f>IF(Form!X91="","",Form!X91)</f>
        <v/>
      </c>
      <c r="Y91" s="13" t="str">
        <f>IF(Form!Y91="","",Form!Y91)</f>
        <v/>
      </c>
      <c r="Z91" s="13" t="str">
        <f>IF(Form!Z91="","",Form!Z91)</f>
        <v/>
      </c>
    </row>
    <row r="92" spans="1:26" x14ac:dyDescent="0.3">
      <c r="A92" s="13" t="str">
        <f>IF(Form!A92="","",Form!A92)</f>
        <v/>
      </c>
      <c r="B92" s="13" t="str">
        <f>IF(Form!B92="","",Form!B92)</f>
        <v/>
      </c>
      <c r="C92" s="13" t="str">
        <f>IF(Form!C92="","",Form!C92)</f>
        <v/>
      </c>
      <c r="D92" s="13" t="str">
        <f>IF(Form!D92="","",Form!D92)</f>
        <v/>
      </c>
      <c r="E92" s="13" t="str">
        <f>IF(Form!E92="","",Form!E92)</f>
        <v/>
      </c>
      <c r="F92" s="13" t="str">
        <f>IF(Form!F92="","",Form!F92)</f>
        <v/>
      </c>
      <c r="G92" s="13" t="str">
        <f>IF(Form!G92="","",Form!G92)</f>
        <v/>
      </c>
      <c r="H92" s="13" t="str">
        <f>IF(Form!H92="","",Form!H92)</f>
        <v/>
      </c>
      <c r="I92" s="13" t="str">
        <f>IF(Form!I92="","",Form!I92)</f>
        <v/>
      </c>
      <c r="J92" s="13" t="str">
        <f>IF(Form!J92="","",Form!J92)</f>
        <v/>
      </c>
      <c r="K92" s="13" t="str">
        <f>IF(Form!K92="","",Form!K92)</f>
        <v/>
      </c>
      <c r="L92" s="13" t="str">
        <f>IF(Form!L92="","",Form!L92)</f>
        <v/>
      </c>
      <c r="M92" s="13" t="str">
        <f>IF(Form!M92="","",Form!M92)</f>
        <v/>
      </c>
      <c r="N92" s="13" t="str">
        <f>IF(Form!N92="","",Form!N92)</f>
        <v/>
      </c>
      <c r="O92" s="13" t="str">
        <f>IF(Form!O92="","",Form!O92)</f>
        <v/>
      </c>
      <c r="P92" s="13" t="str">
        <f>IF(Form!P92="","",Form!P92)</f>
        <v/>
      </c>
      <c r="Q92" s="13" t="str">
        <f>IF(Form!Q92="","",Form!Q92)</f>
        <v/>
      </c>
      <c r="R92" s="13" t="str">
        <f>IF(Form!R92="","",Form!R92)</f>
        <v/>
      </c>
      <c r="S92" s="13" t="str">
        <f>IF(Form!S92="","",Form!S92)</f>
        <v/>
      </c>
      <c r="T92" s="13" t="str">
        <f>IF(Form!T92="","",Form!T92)</f>
        <v/>
      </c>
      <c r="U92" s="13" t="str">
        <f>IF(Form!U92="","",Form!U92)</f>
        <v/>
      </c>
      <c r="V92" s="13" t="str">
        <f>IF(Form!V92="","",Form!V92)</f>
        <v/>
      </c>
      <c r="W92" s="13" t="str">
        <f>IF(Form!W92="","",Form!W92)</f>
        <v/>
      </c>
      <c r="X92" s="13" t="str">
        <f>IF(Form!X92="","",Form!X92)</f>
        <v/>
      </c>
      <c r="Y92" s="13" t="str">
        <f>IF(Form!Y92="","",Form!Y92)</f>
        <v/>
      </c>
      <c r="Z92" s="13" t="str">
        <f>IF(Form!Z92="","",Form!Z92)</f>
        <v/>
      </c>
    </row>
    <row r="93" spans="1:26" x14ac:dyDescent="0.3">
      <c r="A93" s="13" t="str">
        <f>IF(Form!A93="","",Form!A93)</f>
        <v/>
      </c>
      <c r="B93" s="13" t="str">
        <f>IF(Form!B93="","",Form!B93)</f>
        <v/>
      </c>
      <c r="C93" s="13" t="str">
        <f>IF(Form!C93="","",Form!C93)</f>
        <v/>
      </c>
      <c r="D93" s="13" t="str">
        <f>IF(Form!D93="","",Form!D93)</f>
        <v/>
      </c>
      <c r="E93" s="13" t="str">
        <f>IF(Form!E93="","",Form!E93)</f>
        <v/>
      </c>
      <c r="F93" s="13" t="str">
        <f>IF(Form!F93="","",Form!F93)</f>
        <v/>
      </c>
      <c r="G93" s="13" t="str">
        <f>IF(Form!G93="","",Form!G93)</f>
        <v/>
      </c>
      <c r="H93" s="13" t="str">
        <f>IF(Form!H93="","",Form!H93)</f>
        <v/>
      </c>
      <c r="I93" s="13" t="str">
        <f>IF(Form!I93="","",Form!I93)</f>
        <v/>
      </c>
      <c r="J93" s="13" t="str">
        <f>IF(Form!J93="","",Form!J93)</f>
        <v/>
      </c>
      <c r="K93" s="13" t="str">
        <f>IF(Form!K93="","",Form!K93)</f>
        <v/>
      </c>
      <c r="L93" s="13" t="str">
        <f>IF(Form!L93="","",Form!L93)</f>
        <v/>
      </c>
      <c r="M93" s="13" t="str">
        <f>IF(Form!M93="","",Form!M93)</f>
        <v/>
      </c>
      <c r="N93" s="13" t="str">
        <f>IF(Form!N93="","",Form!N93)</f>
        <v/>
      </c>
      <c r="O93" s="13" t="str">
        <f>IF(Form!O93="","",Form!O93)</f>
        <v/>
      </c>
      <c r="P93" s="13" t="str">
        <f>IF(Form!P93="","",Form!P93)</f>
        <v/>
      </c>
      <c r="Q93" s="13" t="str">
        <f>IF(Form!Q93="","",Form!Q93)</f>
        <v/>
      </c>
      <c r="R93" s="13" t="str">
        <f>IF(Form!R93="","",Form!R93)</f>
        <v/>
      </c>
      <c r="S93" s="13" t="str">
        <f>IF(Form!S93="","",Form!S93)</f>
        <v/>
      </c>
      <c r="T93" s="13" t="str">
        <f>IF(Form!T93="","",Form!T93)</f>
        <v/>
      </c>
      <c r="U93" s="13" t="str">
        <f>IF(Form!U93="","",Form!U93)</f>
        <v/>
      </c>
      <c r="V93" s="13" t="str">
        <f>IF(Form!V93="","",Form!V93)</f>
        <v/>
      </c>
      <c r="W93" s="13" t="str">
        <f>IF(Form!W93="","",Form!W93)</f>
        <v/>
      </c>
      <c r="X93" s="13" t="str">
        <f>IF(Form!X93="","",Form!X93)</f>
        <v/>
      </c>
      <c r="Y93" s="13" t="str">
        <f>IF(Form!Y93="","",Form!Y93)</f>
        <v/>
      </c>
      <c r="Z93" s="13" t="str">
        <f>IF(Form!Z93="","",Form!Z93)</f>
        <v/>
      </c>
    </row>
    <row r="94" spans="1:26" x14ac:dyDescent="0.3">
      <c r="A94" s="13" t="str">
        <f>IF(Form!A94="","",Form!A94)</f>
        <v/>
      </c>
      <c r="B94" s="13" t="str">
        <f>IF(Form!B94="","",Form!B94)</f>
        <v/>
      </c>
      <c r="C94" s="13" t="str">
        <f>IF(Form!C94="","",Form!C94)</f>
        <v/>
      </c>
      <c r="D94" s="13" t="str">
        <f>IF(Form!D94="","",Form!D94)</f>
        <v/>
      </c>
      <c r="E94" s="13" t="str">
        <f>IF(Form!E94="","",Form!E94)</f>
        <v/>
      </c>
      <c r="F94" s="13" t="str">
        <f>IF(Form!F94="","",Form!F94)</f>
        <v/>
      </c>
      <c r="G94" s="13" t="str">
        <f>IF(Form!G94="","",Form!G94)</f>
        <v/>
      </c>
      <c r="H94" s="13" t="str">
        <f>IF(Form!H94="","",Form!H94)</f>
        <v/>
      </c>
      <c r="I94" s="13" t="str">
        <f>IF(Form!I94="","",Form!I94)</f>
        <v/>
      </c>
      <c r="J94" s="13" t="str">
        <f>IF(Form!J94="","",Form!J94)</f>
        <v/>
      </c>
      <c r="K94" s="13" t="str">
        <f>IF(Form!K94="","",Form!K94)</f>
        <v/>
      </c>
      <c r="L94" s="13" t="str">
        <f>IF(Form!L94="","",Form!L94)</f>
        <v/>
      </c>
      <c r="M94" s="13" t="str">
        <f>IF(Form!M94="","",Form!M94)</f>
        <v/>
      </c>
      <c r="N94" s="13" t="str">
        <f>IF(Form!N94="","",Form!N94)</f>
        <v/>
      </c>
      <c r="O94" s="13" t="str">
        <f>IF(Form!O94="","",Form!O94)</f>
        <v/>
      </c>
      <c r="P94" s="13" t="str">
        <f>IF(Form!P94="","",Form!P94)</f>
        <v/>
      </c>
      <c r="Q94" s="13" t="str">
        <f>IF(Form!Q94="","",Form!Q94)</f>
        <v/>
      </c>
      <c r="R94" s="13" t="str">
        <f>IF(Form!R94="","",Form!R94)</f>
        <v/>
      </c>
      <c r="S94" s="13" t="str">
        <f>IF(Form!S94="","",Form!S94)</f>
        <v/>
      </c>
      <c r="T94" s="13" t="str">
        <f>IF(Form!T94="","",Form!T94)</f>
        <v/>
      </c>
      <c r="U94" s="13" t="str">
        <f>IF(Form!U94="","",Form!U94)</f>
        <v/>
      </c>
      <c r="V94" s="13" t="str">
        <f>IF(Form!V94="","",Form!V94)</f>
        <v/>
      </c>
      <c r="W94" s="13" t="str">
        <f>IF(Form!W94="","",Form!W94)</f>
        <v/>
      </c>
      <c r="X94" s="13" t="str">
        <f>IF(Form!X94="","",Form!X94)</f>
        <v/>
      </c>
      <c r="Y94" s="13" t="str">
        <f>IF(Form!Y94="","",Form!Y94)</f>
        <v/>
      </c>
      <c r="Z94" s="13" t="str">
        <f>IF(Form!Z94="","",Form!Z94)</f>
        <v/>
      </c>
    </row>
    <row r="95" spans="1:26" x14ac:dyDescent="0.3">
      <c r="A95" s="13" t="str">
        <f>IF(Form!A95="","",Form!A95)</f>
        <v/>
      </c>
      <c r="B95" s="13" t="str">
        <f>IF(Form!B95="","",Form!B95)</f>
        <v/>
      </c>
      <c r="C95" s="13" t="str">
        <f>IF(Form!C95="","",Form!C95)</f>
        <v/>
      </c>
      <c r="D95" s="13" t="str">
        <f>IF(Form!D95="","",Form!D95)</f>
        <v/>
      </c>
      <c r="E95" s="13" t="str">
        <f>IF(Form!E95="","",Form!E95)</f>
        <v/>
      </c>
      <c r="F95" s="13" t="str">
        <f>IF(Form!F95="","",Form!F95)</f>
        <v/>
      </c>
      <c r="G95" s="13" t="str">
        <f>IF(Form!G95="","",Form!G95)</f>
        <v/>
      </c>
      <c r="H95" s="13" t="str">
        <f>IF(Form!H95="","",Form!H95)</f>
        <v/>
      </c>
      <c r="I95" s="13" t="str">
        <f>IF(Form!I95="","",Form!I95)</f>
        <v/>
      </c>
      <c r="J95" s="13" t="str">
        <f>IF(Form!J95="","",Form!J95)</f>
        <v/>
      </c>
      <c r="K95" s="13" t="str">
        <f>IF(Form!K95="","",Form!K95)</f>
        <v/>
      </c>
      <c r="L95" s="13" t="str">
        <f>IF(Form!L95="","",Form!L95)</f>
        <v/>
      </c>
      <c r="M95" s="13" t="str">
        <f>IF(Form!M95="","",Form!M95)</f>
        <v/>
      </c>
      <c r="N95" s="13" t="str">
        <f>IF(Form!N95="","",Form!N95)</f>
        <v/>
      </c>
      <c r="O95" s="13" t="str">
        <f>IF(Form!O95="","",Form!O95)</f>
        <v/>
      </c>
      <c r="P95" s="13" t="str">
        <f>IF(Form!P95="","",Form!P95)</f>
        <v/>
      </c>
      <c r="Q95" s="13" t="str">
        <f>IF(Form!Q95="","",Form!Q95)</f>
        <v/>
      </c>
      <c r="R95" s="13" t="str">
        <f>IF(Form!R95="","",Form!R95)</f>
        <v/>
      </c>
      <c r="S95" s="13" t="str">
        <f>IF(Form!S95="","",Form!S95)</f>
        <v/>
      </c>
      <c r="T95" s="13" t="str">
        <f>IF(Form!T95="","",Form!T95)</f>
        <v/>
      </c>
      <c r="U95" s="13" t="str">
        <f>IF(Form!U95="","",Form!U95)</f>
        <v/>
      </c>
      <c r="V95" s="13" t="str">
        <f>IF(Form!V95="","",Form!V95)</f>
        <v/>
      </c>
      <c r="W95" s="13" t="str">
        <f>IF(Form!W95="","",Form!W95)</f>
        <v/>
      </c>
      <c r="X95" s="13" t="str">
        <f>IF(Form!X95="","",Form!X95)</f>
        <v/>
      </c>
      <c r="Y95" s="13" t="str">
        <f>IF(Form!Y95="","",Form!Y95)</f>
        <v/>
      </c>
      <c r="Z95" s="13" t="str">
        <f>IF(Form!Z95="","",Form!Z95)</f>
        <v/>
      </c>
    </row>
    <row r="96" spans="1:26" x14ac:dyDescent="0.3">
      <c r="A96" s="13" t="str">
        <f>IF(Form!A96="","",Form!A96)</f>
        <v/>
      </c>
      <c r="B96" s="13" t="str">
        <f>IF(Form!B96="","",Form!B96)</f>
        <v/>
      </c>
      <c r="C96" s="13" t="str">
        <f>IF(Form!C96="","",Form!C96)</f>
        <v/>
      </c>
      <c r="D96" s="13" t="str">
        <f>IF(Form!D96="","",Form!D96)</f>
        <v/>
      </c>
      <c r="E96" s="13" t="str">
        <f>IF(Form!E96="","",Form!E96)</f>
        <v/>
      </c>
      <c r="F96" s="13" t="str">
        <f>IF(Form!F96="","",Form!F96)</f>
        <v/>
      </c>
      <c r="G96" s="13" t="str">
        <f>IF(Form!G96="","",Form!G96)</f>
        <v/>
      </c>
      <c r="H96" s="13" t="str">
        <f>IF(Form!H96="","",Form!H96)</f>
        <v/>
      </c>
      <c r="I96" s="13" t="str">
        <f>IF(Form!I96="","",Form!I96)</f>
        <v/>
      </c>
      <c r="J96" s="13" t="str">
        <f>IF(Form!J96="","",Form!J96)</f>
        <v/>
      </c>
      <c r="K96" s="13" t="str">
        <f>IF(Form!K96="","",Form!K96)</f>
        <v/>
      </c>
      <c r="L96" s="13" t="str">
        <f>IF(Form!L96="","",Form!L96)</f>
        <v/>
      </c>
      <c r="M96" s="13" t="str">
        <f>IF(Form!M96="","",Form!M96)</f>
        <v/>
      </c>
      <c r="N96" s="13" t="str">
        <f>IF(Form!N96="","",Form!N96)</f>
        <v/>
      </c>
      <c r="O96" s="13" t="str">
        <f>IF(Form!O96="","",Form!O96)</f>
        <v/>
      </c>
      <c r="P96" s="13" t="str">
        <f>IF(Form!P96="","",Form!P96)</f>
        <v/>
      </c>
      <c r="Q96" s="13" t="str">
        <f>IF(Form!Q96="","",Form!Q96)</f>
        <v/>
      </c>
      <c r="R96" s="13" t="str">
        <f>IF(Form!R96="","",Form!R96)</f>
        <v/>
      </c>
      <c r="S96" s="13" t="str">
        <f>IF(Form!S96="","",Form!S96)</f>
        <v/>
      </c>
      <c r="T96" s="13" t="str">
        <f>IF(Form!T96="","",Form!T96)</f>
        <v/>
      </c>
      <c r="U96" s="13" t="str">
        <f>IF(Form!U96="","",Form!U96)</f>
        <v/>
      </c>
      <c r="V96" s="13" t="str">
        <f>IF(Form!V96="","",Form!V96)</f>
        <v/>
      </c>
      <c r="W96" s="13" t="str">
        <f>IF(Form!W96="","",Form!W96)</f>
        <v/>
      </c>
      <c r="X96" s="13" t="str">
        <f>IF(Form!X96="","",Form!X96)</f>
        <v/>
      </c>
      <c r="Y96" s="13" t="str">
        <f>IF(Form!Y96="","",Form!Y96)</f>
        <v/>
      </c>
      <c r="Z96" s="13" t="str">
        <f>IF(Form!Z96="","",Form!Z96)</f>
        <v/>
      </c>
    </row>
    <row r="97" spans="1:26" x14ac:dyDescent="0.3">
      <c r="A97" s="13" t="str">
        <f>IF(Form!A97="","",Form!A97)</f>
        <v/>
      </c>
      <c r="B97" s="13" t="str">
        <f>IF(Form!B97="","",Form!B97)</f>
        <v/>
      </c>
      <c r="C97" s="13" t="str">
        <f>IF(Form!C97="","",Form!C97)</f>
        <v/>
      </c>
      <c r="D97" s="13" t="str">
        <f>IF(Form!D97="","",Form!D97)</f>
        <v/>
      </c>
      <c r="E97" s="13" t="str">
        <f>IF(Form!E97="","",Form!E97)</f>
        <v/>
      </c>
      <c r="F97" s="13" t="str">
        <f>IF(Form!F97="","",Form!F97)</f>
        <v/>
      </c>
      <c r="G97" s="13" t="str">
        <f>IF(Form!G97="","",Form!G97)</f>
        <v/>
      </c>
      <c r="H97" s="13" t="str">
        <f>IF(Form!H97="","",Form!H97)</f>
        <v/>
      </c>
      <c r="I97" s="13" t="str">
        <f>IF(Form!I97="","",Form!I97)</f>
        <v/>
      </c>
      <c r="J97" s="13" t="str">
        <f>IF(Form!J97="","",Form!J97)</f>
        <v/>
      </c>
      <c r="K97" s="13" t="str">
        <f>IF(Form!K97="","",Form!K97)</f>
        <v/>
      </c>
      <c r="L97" s="13" t="str">
        <f>IF(Form!L97="","",Form!L97)</f>
        <v/>
      </c>
      <c r="M97" s="13" t="str">
        <f>IF(Form!M97="","",Form!M97)</f>
        <v/>
      </c>
      <c r="N97" s="13" t="str">
        <f>IF(Form!N97="","",Form!N97)</f>
        <v/>
      </c>
      <c r="O97" s="13" t="str">
        <f>IF(Form!O97="","",Form!O97)</f>
        <v/>
      </c>
      <c r="P97" s="13" t="str">
        <f>IF(Form!P97="","",Form!P97)</f>
        <v/>
      </c>
      <c r="Q97" s="13" t="str">
        <f>IF(Form!Q97="","",Form!Q97)</f>
        <v/>
      </c>
      <c r="R97" s="13" t="str">
        <f>IF(Form!R97="","",Form!R97)</f>
        <v/>
      </c>
      <c r="S97" s="13" t="str">
        <f>IF(Form!S97="","",Form!S97)</f>
        <v/>
      </c>
      <c r="T97" s="13" t="str">
        <f>IF(Form!T97="","",Form!T97)</f>
        <v/>
      </c>
      <c r="U97" s="13" t="str">
        <f>IF(Form!U97="","",Form!U97)</f>
        <v/>
      </c>
      <c r="V97" s="13" t="str">
        <f>IF(Form!V97="","",Form!V97)</f>
        <v/>
      </c>
      <c r="W97" s="13" t="str">
        <f>IF(Form!W97="","",Form!W97)</f>
        <v/>
      </c>
      <c r="X97" s="13" t="str">
        <f>IF(Form!X97="","",Form!X97)</f>
        <v/>
      </c>
      <c r="Y97" s="13" t="str">
        <f>IF(Form!Y97="","",Form!Y97)</f>
        <v/>
      </c>
      <c r="Z97" s="13" t="str">
        <f>IF(Form!Z97="","",Form!Z97)</f>
        <v/>
      </c>
    </row>
    <row r="98" spans="1:26" x14ac:dyDescent="0.3">
      <c r="A98" s="13" t="str">
        <f>IF(Form!A98="","",Form!A98)</f>
        <v/>
      </c>
      <c r="B98" s="13" t="str">
        <f>IF(Form!B98="","",Form!B98)</f>
        <v/>
      </c>
      <c r="C98" s="13" t="str">
        <f>IF(Form!C98="","",Form!C98)</f>
        <v/>
      </c>
      <c r="D98" s="13" t="str">
        <f>IF(Form!D98="","",Form!D98)</f>
        <v/>
      </c>
      <c r="E98" s="13" t="str">
        <f>IF(Form!E98="","",Form!E98)</f>
        <v/>
      </c>
      <c r="F98" s="13" t="str">
        <f>IF(Form!F98="","",Form!F98)</f>
        <v/>
      </c>
      <c r="G98" s="13" t="str">
        <f>IF(Form!G98="","",Form!G98)</f>
        <v/>
      </c>
      <c r="H98" s="13" t="str">
        <f>IF(Form!H98="","",Form!H98)</f>
        <v/>
      </c>
      <c r="I98" s="13" t="str">
        <f>IF(Form!I98="","",Form!I98)</f>
        <v/>
      </c>
      <c r="J98" s="13" t="str">
        <f>IF(Form!J98="","",Form!J98)</f>
        <v/>
      </c>
      <c r="K98" s="13" t="str">
        <f>IF(Form!K98="","",Form!K98)</f>
        <v/>
      </c>
      <c r="L98" s="13" t="str">
        <f>IF(Form!L98="","",Form!L98)</f>
        <v/>
      </c>
      <c r="M98" s="13" t="str">
        <f>IF(Form!M98="","",Form!M98)</f>
        <v/>
      </c>
      <c r="N98" s="13" t="str">
        <f>IF(Form!N98="","",Form!N98)</f>
        <v/>
      </c>
      <c r="O98" s="13" t="str">
        <f>IF(Form!O98="","",Form!O98)</f>
        <v/>
      </c>
      <c r="P98" s="13" t="str">
        <f>IF(Form!P98="","",Form!P98)</f>
        <v/>
      </c>
      <c r="Q98" s="13" t="str">
        <f>IF(Form!Q98="","",Form!Q98)</f>
        <v/>
      </c>
      <c r="R98" s="13" t="str">
        <f>IF(Form!R98="","",Form!R98)</f>
        <v/>
      </c>
      <c r="S98" s="13" t="str">
        <f>IF(Form!S98="","",Form!S98)</f>
        <v/>
      </c>
      <c r="T98" s="13" t="str">
        <f>IF(Form!T98="","",Form!T98)</f>
        <v/>
      </c>
      <c r="U98" s="13" t="str">
        <f>IF(Form!U98="","",Form!U98)</f>
        <v/>
      </c>
      <c r="V98" s="13" t="str">
        <f>IF(Form!V98="","",Form!V98)</f>
        <v/>
      </c>
      <c r="W98" s="13" t="str">
        <f>IF(Form!W98="","",Form!W98)</f>
        <v/>
      </c>
      <c r="X98" s="13" t="str">
        <f>IF(Form!X98="","",Form!X98)</f>
        <v/>
      </c>
      <c r="Y98" s="13" t="str">
        <f>IF(Form!Y98="","",Form!Y98)</f>
        <v/>
      </c>
      <c r="Z98" s="13" t="str">
        <f>IF(Form!Z98="","",Form!Z98)</f>
        <v/>
      </c>
    </row>
    <row r="99" spans="1:26" x14ac:dyDescent="0.3">
      <c r="A99" s="13" t="str">
        <f>IF(Form!A99="","",Form!A99)</f>
        <v/>
      </c>
      <c r="B99" s="13" t="str">
        <f>IF(Form!B99="","",Form!B99)</f>
        <v/>
      </c>
      <c r="C99" s="13" t="str">
        <f>IF(Form!C99="","",Form!C99)</f>
        <v/>
      </c>
      <c r="D99" s="13" t="str">
        <f>IF(Form!D99="","",Form!D99)</f>
        <v/>
      </c>
      <c r="E99" s="13" t="str">
        <f>IF(Form!E99="","",Form!E99)</f>
        <v/>
      </c>
      <c r="F99" s="13" t="str">
        <f>IF(Form!F99="","",Form!F99)</f>
        <v/>
      </c>
      <c r="G99" s="13" t="str">
        <f>IF(Form!G99="","",Form!G99)</f>
        <v/>
      </c>
      <c r="H99" s="13" t="str">
        <f>IF(Form!H99="","",Form!H99)</f>
        <v/>
      </c>
      <c r="I99" s="13" t="str">
        <f>IF(Form!I99="","",Form!I99)</f>
        <v/>
      </c>
      <c r="J99" s="13" t="str">
        <f>IF(Form!J99="","",Form!J99)</f>
        <v/>
      </c>
      <c r="K99" s="13" t="str">
        <f>IF(Form!K99="","",Form!K99)</f>
        <v/>
      </c>
      <c r="L99" s="13" t="str">
        <f>IF(Form!L99="","",Form!L99)</f>
        <v/>
      </c>
      <c r="M99" s="13" t="str">
        <f>IF(Form!M99="","",Form!M99)</f>
        <v/>
      </c>
      <c r="N99" s="13" t="str">
        <f>IF(Form!N99="","",Form!N99)</f>
        <v/>
      </c>
      <c r="O99" s="13" t="str">
        <f>IF(Form!O99="","",Form!O99)</f>
        <v/>
      </c>
      <c r="P99" s="13" t="str">
        <f>IF(Form!P99="","",Form!P99)</f>
        <v/>
      </c>
      <c r="Q99" s="13" t="str">
        <f>IF(Form!Q99="","",Form!Q99)</f>
        <v/>
      </c>
      <c r="R99" s="13" t="str">
        <f>IF(Form!R99="","",Form!R99)</f>
        <v/>
      </c>
      <c r="S99" s="13" t="str">
        <f>IF(Form!S99="","",Form!S99)</f>
        <v/>
      </c>
      <c r="T99" s="13" t="str">
        <f>IF(Form!T99="","",Form!T99)</f>
        <v/>
      </c>
      <c r="U99" s="13" t="str">
        <f>IF(Form!U99="","",Form!U99)</f>
        <v/>
      </c>
      <c r="V99" s="13" t="str">
        <f>IF(Form!V99="","",Form!V99)</f>
        <v/>
      </c>
      <c r="W99" s="13" t="str">
        <f>IF(Form!W99="","",Form!W99)</f>
        <v/>
      </c>
      <c r="X99" s="13" t="str">
        <f>IF(Form!X99="","",Form!X99)</f>
        <v/>
      </c>
      <c r="Y99" s="13" t="str">
        <f>IF(Form!Y99="","",Form!Y99)</f>
        <v/>
      </c>
      <c r="Z99" s="13" t="str">
        <f>IF(Form!Z99="","",Form!Z99)</f>
        <v/>
      </c>
    </row>
    <row r="100" spans="1:26" x14ac:dyDescent="0.3">
      <c r="A100" s="13" t="str">
        <f>IF(Form!A100="","",Form!A100)</f>
        <v/>
      </c>
      <c r="B100" s="13" t="str">
        <f>IF(Form!B100="","",Form!B100)</f>
        <v/>
      </c>
      <c r="C100" s="13" t="str">
        <f>IF(Form!C100="","",Form!C100)</f>
        <v/>
      </c>
      <c r="D100" s="13" t="str">
        <f>IF(Form!D100="","",Form!D100)</f>
        <v/>
      </c>
      <c r="E100" s="13" t="str">
        <f>IF(Form!E100="","",Form!E100)</f>
        <v/>
      </c>
      <c r="F100" s="13" t="str">
        <f>IF(Form!F100="","",Form!F100)</f>
        <v/>
      </c>
      <c r="G100" s="13" t="str">
        <f>IF(Form!G100="","",Form!G100)</f>
        <v/>
      </c>
      <c r="H100" s="13" t="str">
        <f>IF(Form!H100="","",Form!H100)</f>
        <v/>
      </c>
      <c r="I100" s="13" t="str">
        <f>IF(Form!I100="","",Form!I100)</f>
        <v/>
      </c>
      <c r="J100" s="13" t="str">
        <f>IF(Form!J100="","",Form!J100)</f>
        <v/>
      </c>
      <c r="K100" s="13" t="str">
        <f>IF(Form!K100="","",Form!K100)</f>
        <v/>
      </c>
      <c r="L100" s="13" t="str">
        <f>IF(Form!L100="","",Form!L100)</f>
        <v/>
      </c>
      <c r="M100" s="13" t="str">
        <f>IF(Form!M100="","",Form!M100)</f>
        <v/>
      </c>
      <c r="N100" s="13" t="str">
        <f>IF(Form!N100="","",Form!N100)</f>
        <v/>
      </c>
      <c r="O100" s="13" t="str">
        <f>IF(Form!O100="","",Form!O100)</f>
        <v/>
      </c>
      <c r="P100" s="13" t="str">
        <f>IF(Form!P100="","",Form!P100)</f>
        <v/>
      </c>
      <c r="Q100" s="13" t="str">
        <f>IF(Form!Q100="","",Form!Q100)</f>
        <v/>
      </c>
      <c r="R100" s="13" t="str">
        <f>IF(Form!R100="","",Form!R100)</f>
        <v/>
      </c>
      <c r="S100" s="13" t="str">
        <f>IF(Form!S100="","",Form!S100)</f>
        <v/>
      </c>
      <c r="T100" s="13" t="str">
        <f>IF(Form!T100="","",Form!T100)</f>
        <v/>
      </c>
      <c r="U100" s="13" t="str">
        <f>IF(Form!U100="","",Form!U100)</f>
        <v/>
      </c>
      <c r="V100" s="13" t="str">
        <f>IF(Form!V100="","",Form!V100)</f>
        <v/>
      </c>
      <c r="W100" s="13" t="str">
        <f>IF(Form!W100="","",Form!W100)</f>
        <v/>
      </c>
      <c r="X100" s="13" t="str">
        <f>IF(Form!X100="","",Form!X100)</f>
        <v/>
      </c>
      <c r="Y100" s="13" t="str">
        <f>IF(Form!Y100="","",Form!Y100)</f>
        <v/>
      </c>
      <c r="Z100" s="13" t="str">
        <f>IF(Form!Z100="","",Form!Z100)</f>
        <v/>
      </c>
    </row>
    <row r="101" spans="1:26" x14ac:dyDescent="0.3">
      <c r="A101" s="13" t="str">
        <f>IF(Form!A101="","",Form!A101)</f>
        <v/>
      </c>
      <c r="B101" s="13" t="str">
        <f>IF(Form!B101="","",Form!B101)</f>
        <v/>
      </c>
      <c r="C101" s="13" t="str">
        <f>IF(Form!C101="","",Form!C101)</f>
        <v/>
      </c>
      <c r="D101" s="13" t="str">
        <f>IF(Form!D101="","",Form!D101)</f>
        <v/>
      </c>
      <c r="E101" s="13" t="str">
        <f>IF(Form!E101="","",Form!E101)</f>
        <v/>
      </c>
      <c r="F101" s="13" t="str">
        <f>IF(Form!F101="","",Form!F101)</f>
        <v/>
      </c>
      <c r="G101" s="13" t="str">
        <f>IF(Form!G101="","",Form!G101)</f>
        <v/>
      </c>
      <c r="H101" s="13" t="str">
        <f>IF(Form!H101="","",Form!H101)</f>
        <v/>
      </c>
      <c r="I101" s="13" t="str">
        <f>IF(Form!I101="","",Form!I101)</f>
        <v/>
      </c>
      <c r="J101" s="13" t="str">
        <f>IF(Form!J101="","",Form!J101)</f>
        <v/>
      </c>
      <c r="K101" s="13" t="str">
        <f>IF(Form!K101="","",Form!K101)</f>
        <v/>
      </c>
      <c r="L101" s="13" t="str">
        <f>IF(Form!L101="","",Form!L101)</f>
        <v/>
      </c>
      <c r="M101" s="13" t="str">
        <f>IF(Form!M101="","",Form!M101)</f>
        <v/>
      </c>
      <c r="N101" s="13" t="str">
        <f>IF(Form!N101="","",Form!N101)</f>
        <v/>
      </c>
      <c r="O101" s="13" t="str">
        <f>IF(Form!O101="","",Form!O101)</f>
        <v/>
      </c>
      <c r="P101" s="13" t="str">
        <f>IF(Form!P101="","",Form!P101)</f>
        <v/>
      </c>
      <c r="Q101" s="13" t="str">
        <f>IF(Form!Q101="","",Form!Q101)</f>
        <v/>
      </c>
      <c r="R101" s="13" t="str">
        <f>IF(Form!R101="","",Form!R101)</f>
        <v/>
      </c>
      <c r="S101" s="13" t="str">
        <f>IF(Form!S101="","",Form!S101)</f>
        <v/>
      </c>
      <c r="T101" s="13" t="str">
        <f>IF(Form!T101="","",Form!T101)</f>
        <v/>
      </c>
      <c r="U101" s="13" t="str">
        <f>IF(Form!U101="","",Form!U101)</f>
        <v/>
      </c>
      <c r="V101" s="13" t="str">
        <f>IF(Form!V101="","",Form!V101)</f>
        <v/>
      </c>
      <c r="W101" s="13" t="str">
        <f>IF(Form!W101="","",Form!W101)</f>
        <v/>
      </c>
      <c r="X101" s="13" t="str">
        <f>IF(Form!X101="","",Form!X101)</f>
        <v/>
      </c>
      <c r="Y101" s="13" t="str">
        <f>IF(Form!Y101="","",Form!Y101)</f>
        <v/>
      </c>
      <c r="Z101" s="13" t="str">
        <f>IF(Form!Z101="","",Form!Z101)</f>
        <v/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29953-C642-4B34-964D-05A74C6A55CC}">
  <dimension ref="A1:H174"/>
  <sheetViews>
    <sheetView workbookViewId="0">
      <selection activeCell="D108" sqref="D108"/>
    </sheetView>
  </sheetViews>
  <sheetFormatPr defaultRowHeight="14.4" x14ac:dyDescent="0.3"/>
  <cols>
    <col min="1" max="3" width="12.44140625" customWidth="1"/>
    <col min="4" max="4" width="77.88671875" bestFit="1" customWidth="1"/>
    <col min="6" max="6" width="12.109375" bestFit="1" customWidth="1"/>
    <col min="7" max="7" width="61.33203125" bestFit="1" customWidth="1"/>
    <col min="8" max="8" width="18.109375" customWidth="1"/>
    <col min="9" max="9" width="12.44140625" customWidth="1"/>
    <col min="10" max="10" width="35.33203125" customWidth="1"/>
    <col min="11" max="11" width="11.5546875" customWidth="1"/>
    <col min="15" max="15" width="11.88671875" bestFit="1" customWidth="1"/>
    <col min="16" max="16" width="12" bestFit="1" customWidth="1"/>
    <col min="17" max="17" width="10.6640625" bestFit="1" customWidth="1"/>
    <col min="18" max="20" width="10.6640625" customWidth="1"/>
    <col min="22" max="22" width="14.88671875" bestFit="1" customWidth="1"/>
    <col min="23" max="23" width="15" bestFit="1" customWidth="1"/>
    <col min="24" max="24" width="13.6640625" bestFit="1" customWidth="1"/>
    <col min="25" max="25" width="11.6640625" bestFit="1" customWidth="1"/>
    <col min="26" max="26" width="11.88671875" bestFit="1" customWidth="1"/>
    <col min="27" max="27" width="10.5546875" bestFit="1" customWidth="1"/>
    <col min="28" max="28" width="11.6640625" bestFit="1" customWidth="1"/>
    <col min="29" max="29" width="11.88671875" bestFit="1" customWidth="1"/>
    <col min="30" max="30" width="10.5546875" bestFit="1" customWidth="1"/>
    <col min="31" max="31" width="15.6640625" bestFit="1" customWidth="1"/>
    <col min="32" max="32" width="15.88671875" bestFit="1" customWidth="1"/>
    <col min="33" max="33" width="12.109375" bestFit="1" customWidth="1"/>
    <col min="34" max="34" width="12.33203125" bestFit="1" customWidth="1"/>
    <col min="35" max="35" width="11" bestFit="1" customWidth="1"/>
    <col min="36" max="36" width="18.88671875" bestFit="1" customWidth="1"/>
    <col min="37" max="37" width="23.109375" bestFit="1" customWidth="1"/>
    <col min="39" max="39" width="23.6640625" bestFit="1" customWidth="1"/>
    <col min="40" max="40" width="15.88671875" bestFit="1" customWidth="1"/>
    <col min="41" max="41" width="15.5546875" bestFit="1" customWidth="1"/>
    <col min="42" max="42" width="18.109375" bestFit="1" customWidth="1"/>
    <col min="43" max="43" width="17" bestFit="1" customWidth="1"/>
    <col min="44" max="44" width="20.44140625" bestFit="1" customWidth="1"/>
    <col min="45" max="45" width="19.6640625" bestFit="1" customWidth="1"/>
    <col min="46" max="46" width="18.6640625" bestFit="1" customWidth="1"/>
    <col min="47" max="47" width="22.33203125" bestFit="1" customWidth="1"/>
    <col min="48" max="48" width="18.88671875" bestFit="1" customWidth="1"/>
    <col min="49" max="49" width="17.88671875" bestFit="1" customWidth="1"/>
    <col min="50" max="50" width="21.109375" bestFit="1" customWidth="1"/>
    <col min="51" max="51" width="17.5546875" bestFit="1" customWidth="1"/>
    <col min="52" max="52" width="16.44140625" bestFit="1" customWidth="1"/>
    <col min="53" max="53" width="19.88671875" bestFit="1" customWidth="1"/>
    <col min="54" max="54" width="22.6640625" bestFit="1" customWidth="1"/>
    <col min="55" max="55" width="19.6640625" bestFit="1" customWidth="1"/>
    <col min="56" max="56" width="10.44140625" bestFit="1" customWidth="1"/>
    <col min="57" max="57" width="12.109375" bestFit="1" customWidth="1"/>
    <col min="58" max="58" width="8.6640625" bestFit="1" customWidth="1"/>
    <col min="59" max="59" width="10.44140625" bestFit="1" customWidth="1"/>
    <col min="60" max="60" width="10.88671875" bestFit="1" customWidth="1"/>
    <col min="61" max="61" width="9.88671875" bestFit="1" customWidth="1"/>
    <col min="62" max="62" width="13.109375" bestFit="1" customWidth="1"/>
    <col min="63" max="63" width="19.109375" bestFit="1" customWidth="1"/>
    <col min="64" max="64" width="16.109375" bestFit="1" customWidth="1"/>
    <col min="65" max="65" width="15.5546875" bestFit="1" customWidth="1"/>
    <col min="66" max="66" width="12.6640625" bestFit="1" customWidth="1"/>
    <col min="67" max="67" width="13.88671875" bestFit="1" customWidth="1"/>
    <col min="68" max="68" width="13.6640625" bestFit="1" customWidth="1"/>
    <col min="69" max="69" width="13.88671875" bestFit="1" customWidth="1"/>
    <col min="70" max="70" width="13.6640625" bestFit="1" customWidth="1"/>
    <col min="72" max="72" width="14.6640625" bestFit="1" customWidth="1"/>
    <col min="73" max="73" width="12.44140625" bestFit="1" customWidth="1"/>
    <col min="74" max="74" width="19.44140625" bestFit="1" customWidth="1"/>
    <col min="75" max="75" width="10.5546875" bestFit="1" customWidth="1"/>
  </cols>
  <sheetData>
    <row r="1" spans="1:8" x14ac:dyDescent="0.3">
      <c r="A1" s="20" t="s">
        <v>354</v>
      </c>
      <c r="B1" s="20" t="s">
        <v>272</v>
      </c>
      <c r="C1" s="20" t="s">
        <v>274</v>
      </c>
      <c r="D1" s="18" t="s">
        <v>355</v>
      </c>
      <c r="F1" t="s">
        <v>398</v>
      </c>
      <c r="G1" t="s">
        <v>399</v>
      </c>
      <c r="H1" t="s">
        <v>400</v>
      </c>
    </row>
    <row r="2" spans="1:8" x14ac:dyDescent="0.3">
      <c r="A2" s="21" t="s">
        <v>275</v>
      </c>
      <c r="B2" s="21" t="s">
        <v>356</v>
      </c>
      <c r="C2" s="21" t="s">
        <v>102</v>
      </c>
      <c r="D2" t="s">
        <v>103</v>
      </c>
      <c r="F2" t="s">
        <v>356</v>
      </c>
      <c r="G2" t="s">
        <v>357</v>
      </c>
      <c r="H2" t="s">
        <v>403</v>
      </c>
    </row>
    <row r="3" spans="1:8" x14ac:dyDescent="0.3">
      <c r="A3" s="21" t="s">
        <v>276</v>
      </c>
      <c r="B3" s="21" t="s">
        <v>356</v>
      </c>
      <c r="C3" s="21" t="s">
        <v>102</v>
      </c>
      <c r="D3" t="s">
        <v>104</v>
      </c>
      <c r="F3" t="s">
        <v>358</v>
      </c>
      <c r="G3" t="s">
        <v>359</v>
      </c>
      <c r="H3" t="s">
        <v>404</v>
      </c>
    </row>
    <row r="4" spans="1:8" x14ac:dyDescent="0.3">
      <c r="A4" s="21" t="s">
        <v>277</v>
      </c>
      <c r="B4" s="21" t="s">
        <v>356</v>
      </c>
      <c r="C4" s="21" t="s">
        <v>102</v>
      </c>
      <c r="D4" t="s">
        <v>105</v>
      </c>
      <c r="F4" t="s">
        <v>360</v>
      </c>
      <c r="G4" t="s">
        <v>361</v>
      </c>
      <c r="H4" t="s">
        <v>405</v>
      </c>
    </row>
    <row r="5" spans="1:8" x14ac:dyDescent="0.3">
      <c r="A5" s="21" t="s">
        <v>278</v>
      </c>
      <c r="B5" s="21" t="s">
        <v>356</v>
      </c>
      <c r="C5" s="21" t="s">
        <v>102</v>
      </c>
      <c r="D5" t="s">
        <v>106</v>
      </c>
      <c r="F5" t="s">
        <v>362</v>
      </c>
      <c r="G5" t="s">
        <v>363</v>
      </c>
      <c r="H5" t="s">
        <v>406</v>
      </c>
    </row>
    <row r="6" spans="1:8" x14ac:dyDescent="0.3">
      <c r="A6" s="21" t="s">
        <v>279</v>
      </c>
      <c r="B6" s="21" t="s">
        <v>356</v>
      </c>
      <c r="C6" s="21" t="s">
        <v>102</v>
      </c>
      <c r="D6" t="s">
        <v>107</v>
      </c>
      <c r="F6" t="s">
        <v>364</v>
      </c>
      <c r="G6" t="s">
        <v>365</v>
      </c>
      <c r="H6" t="s">
        <v>407</v>
      </c>
    </row>
    <row r="7" spans="1:8" x14ac:dyDescent="0.3">
      <c r="A7" s="21" t="s">
        <v>280</v>
      </c>
      <c r="B7" s="21" t="s">
        <v>356</v>
      </c>
      <c r="C7" s="21" t="s">
        <v>102</v>
      </c>
      <c r="D7" t="s">
        <v>108</v>
      </c>
      <c r="F7" t="s">
        <v>366</v>
      </c>
      <c r="G7" t="s">
        <v>367</v>
      </c>
      <c r="H7" t="s">
        <v>408</v>
      </c>
    </row>
    <row r="8" spans="1:8" x14ac:dyDescent="0.3">
      <c r="A8" s="21" t="s">
        <v>281</v>
      </c>
      <c r="B8" s="21" t="s">
        <v>356</v>
      </c>
      <c r="C8" s="21" t="s">
        <v>102</v>
      </c>
      <c r="D8" t="s">
        <v>325</v>
      </c>
      <c r="F8" t="s">
        <v>368</v>
      </c>
      <c r="G8" t="s">
        <v>369</v>
      </c>
      <c r="H8" t="s">
        <v>402</v>
      </c>
    </row>
    <row r="9" spans="1:8" x14ac:dyDescent="0.3">
      <c r="A9" s="21" t="s">
        <v>282</v>
      </c>
      <c r="B9" s="21" t="s">
        <v>356</v>
      </c>
      <c r="C9" s="21" t="s">
        <v>102</v>
      </c>
      <c r="D9" t="s">
        <v>109</v>
      </c>
      <c r="F9" t="s">
        <v>370</v>
      </c>
      <c r="G9" t="s">
        <v>371</v>
      </c>
      <c r="H9" t="s">
        <v>409</v>
      </c>
    </row>
    <row r="10" spans="1:8" x14ac:dyDescent="0.3">
      <c r="A10" s="21" t="s">
        <v>283</v>
      </c>
      <c r="B10" s="21" t="s">
        <v>356</v>
      </c>
      <c r="C10" s="21" t="s">
        <v>102</v>
      </c>
      <c r="D10" t="s">
        <v>110</v>
      </c>
      <c r="F10" t="s">
        <v>372</v>
      </c>
      <c r="G10" t="s">
        <v>373</v>
      </c>
      <c r="H10" t="s">
        <v>410</v>
      </c>
    </row>
    <row r="11" spans="1:8" x14ac:dyDescent="0.3">
      <c r="A11" s="21" t="s">
        <v>111</v>
      </c>
      <c r="B11" s="21" t="s">
        <v>356</v>
      </c>
      <c r="C11" s="21" t="s">
        <v>102</v>
      </c>
      <c r="D11" t="s">
        <v>112</v>
      </c>
      <c r="F11" t="s">
        <v>374</v>
      </c>
      <c r="G11" t="s">
        <v>375</v>
      </c>
      <c r="H11" t="s">
        <v>411</v>
      </c>
    </row>
    <row r="12" spans="1:8" x14ac:dyDescent="0.3">
      <c r="A12" s="21" t="s">
        <v>113</v>
      </c>
      <c r="B12" s="21" t="s">
        <v>356</v>
      </c>
      <c r="C12" s="21" t="s">
        <v>102</v>
      </c>
      <c r="D12" t="s">
        <v>114</v>
      </c>
      <c r="F12" t="s">
        <v>376</v>
      </c>
      <c r="G12" t="s">
        <v>377</v>
      </c>
      <c r="H12" t="s">
        <v>401</v>
      </c>
    </row>
    <row r="13" spans="1:8" x14ac:dyDescent="0.3">
      <c r="A13" s="21" t="s">
        <v>115</v>
      </c>
      <c r="B13" s="21" t="s">
        <v>356</v>
      </c>
      <c r="C13" s="21" t="s">
        <v>102</v>
      </c>
      <c r="D13" t="s">
        <v>116</v>
      </c>
    </row>
    <row r="14" spans="1:8" x14ac:dyDescent="0.3">
      <c r="A14" s="21" t="s">
        <v>117</v>
      </c>
      <c r="B14" s="21" t="s">
        <v>356</v>
      </c>
      <c r="C14" s="21" t="s">
        <v>102</v>
      </c>
      <c r="D14" t="s">
        <v>118</v>
      </c>
    </row>
    <row r="15" spans="1:8" x14ac:dyDescent="0.3">
      <c r="A15" s="21" t="s">
        <v>284</v>
      </c>
      <c r="B15" s="21" t="s">
        <v>358</v>
      </c>
      <c r="C15" s="21" t="s">
        <v>102</v>
      </c>
      <c r="D15" t="s">
        <v>119</v>
      </c>
    </row>
    <row r="16" spans="1:8" x14ac:dyDescent="0.3">
      <c r="A16" s="21" t="s">
        <v>285</v>
      </c>
      <c r="B16" s="21" t="s">
        <v>358</v>
      </c>
      <c r="C16" s="21" t="s">
        <v>102</v>
      </c>
      <c r="D16" t="s">
        <v>120</v>
      </c>
    </row>
    <row r="17" spans="1:4" x14ac:dyDescent="0.3">
      <c r="A17" s="21" t="s">
        <v>286</v>
      </c>
      <c r="B17" s="21" t="s">
        <v>358</v>
      </c>
      <c r="C17" s="21" t="s">
        <v>102</v>
      </c>
      <c r="D17" t="s">
        <v>121</v>
      </c>
    </row>
    <row r="18" spans="1:4" x14ac:dyDescent="0.3">
      <c r="A18" s="21" t="s">
        <v>287</v>
      </c>
      <c r="B18" s="21" t="s">
        <v>358</v>
      </c>
      <c r="C18" s="21" t="s">
        <v>102</v>
      </c>
      <c r="D18" t="s">
        <v>122</v>
      </c>
    </row>
    <row r="19" spans="1:4" x14ac:dyDescent="0.3">
      <c r="A19" s="21" t="s">
        <v>288</v>
      </c>
      <c r="B19" s="21" t="s">
        <v>358</v>
      </c>
      <c r="C19" s="21" t="s">
        <v>102</v>
      </c>
      <c r="D19" t="s">
        <v>123</v>
      </c>
    </row>
    <row r="20" spans="1:4" x14ac:dyDescent="0.3">
      <c r="A20" s="21" t="s">
        <v>289</v>
      </c>
      <c r="B20" s="21" t="s">
        <v>358</v>
      </c>
      <c r="C20" s="21" t="s">
        <v>102</v>
      </c>
      <c r="D20" t="s">
        <v>124</v>
      </c>
    </row>
    <row r="21" spans="1:4" x14ac:dyDescent="0.3">
      <c r="A21" s="21" t="s">
        <v>290</v>
      </c>
      <c r="B21" s="21" t="s">
        <v>358</v>
      </c>
      <c r="C21" s="21" t="s">
        <v>102</v>
      </c>
      <c r="D21" t="s">
        <v>125</v>
      </c>
    </row>
    <row r="22" spans="1:4" x14ac:dyDescent="0.3">
      <c r="A22" s="21" t="s">
        <v>291</v>
      </c>
      <c r="B22" s="21" t="s">
        <v>358</v>
      </c>
      <c r="C22" s="21" t="s">
        <v>102</v>
      </c>
      <c r="D22" t="s">
        <v>126</v>
      </c>
    </row>
    <row r="23" spans="1:4" x14ac:dyDescent="0.3">
      <c r="A23" s="21" t="s">
        <v>292</v>
      </c>
      <c r="B23" s="21" t="s">
        <v>358</v>
      </c>
      <c r="C23" s="21" t="s">
        <v>102</v>
      </c>
      <c r="D23" t="s">
        <v>127</v>
      </c>
    </row>
    <row r="24" spans="1:4" x14ac:dyDescent="0.3">
      <c r="A24" s="21" t="s">
        <v>128</v>
      </c>
      <c r="B24" s="21" t="s">
        <v>358</v>
      </c>
      <c r="C24" s="21" t="s">
        <v>102</v>
      </c>
      <c r="D24" t="s">
        <v>129</v>
      </c>
    </row>
    <row r="25" spans="1:4" x14ac:dyDescent="0.3">
      <c r="A25" s="21" t="s">
        <v>425</v>
      </c>
      <c r="B25" s="21" t="s">
        <v>358</v>
      </c>
      <c r="C25" s="21" t="s">
        <v>413</v>
      </c>
      <c r="D25" t="s">
        <v>426</v>
      </c>
    </row>
    <row r="26" spans="1:4" x14ac:dyDescent="0.3">
      <c r="A26" s="19" t="s">
        <v>196</v>
      </c>
      <c r="B26" s="21" t="s">
        <v>358</v>
      </c>
      <c r="C26" s="21" t="s">
        <v>413</v>
      </c>
      <c r="D26" t="s">
        <v>197</v>
      </c>
    </row>
    <row r="27" spans="1:4" x14ac:dyDescent="0.3">
      <c r="A27" s="21" t="s">
        <v>293</v>
      </c>
      <c r="B27" s="21" t="s">
        <v>360</v>
      </c>
      <c r="C27" s="21" t="s">
        <v>102</v>
      </c>
      <c r="D27" t="s">
        <v>130</v>
      </c>
    </row>
    <row r="28" spans="1:4" x14ac:dyDescent="0.3">
      <c r="A28" s="21" t="s">
        <v>294</v>
      </c>
      <c r="B28" s="21" t="s">
        <v>360</v>
      </c>
      <c r="C28" s="21" t="s">
        <v>102</v>
      </c>
      <c r="D28" t="s">
        <v>326</v>
      </c>
    </row>
    <row r="29" spans="1:4" x14ac:dyDescent="0.3">
      <c r="A29" s="21" t="s">
        <v>295</v>
      </c>
      <c r="B29" s="21" t="s">
        <v>360</v>
      </c>
      <c r="C29" s="21" t="s">
        <v>102</v>
      </c>
      <c r="D29" t="s">
        <v>131</v>
      </c>
    </row>
    <row r="30" spans="1:4" x14ac:dyDescent="0.3">
      <c r="A30" s="21" t="s">
        <v>296</v>
      </c>
      <c r="B30" s="21" t="s">
        <v>360</v>
      </c>
      <c r="C30" s="21" t="s">
        <v>102</v>
      </c>
      <c r="D30" t="s">
        <v>132</v>
      </c>
    </row>
    <row r="31" spans="1:4" x14ac:dyDescent="0.3">
      <c r="A31" s="21" t="s">
        <v>297</v>
      </c>
      <c r="B31" s="21" t="s">
        <v>360</v>
      </c>
      <c r="C31" s="21" t="s">
        <v>102</v>
      </c>
      <c r="D31" t="s">
        <v>133</v>
      </c>
    </row>
    <row r="32" spans="1:4" x14ac:dyDescent="0.3">
      <c r="A32" s="21" t="s">
        <v>298</v>
      </c>
      <c r="B32" s="21" t="s">
        <v>362</v>
      </c>
      <c r="C32" s="21" t="s">
        <v>102</v>
      </c>
      <c r="D32" t="s">
        <v>134</v>
      </c>
    </row>
    <row r="33" spans="1:4" x14ac:dyDescent="0.3">
      <c r="A33" s="21" t="s">
        <v>299</v>
      </c>
      <c r="B33" s="21" t="s">
        <v>362</v>
      </c>
      <c r="C33" s="21" t="s">
        <v>102</v>
      </c>
      <c r="D33" t="s">
        <v>136</v>
      </c>
    </row>
    <row r="34" spans="1:4" x14ac:dyDescent="0.3">
      <c r="A34" s="21" t="s">
        <v>300</v>
      </c>
      <c r="B34" s="21" t="s">
        <v>362</v>
      </c>
      <c r="C34" s="21" t="s">
        <v>102</v>
      </c>
      <c r="D34" t="s">
        <v>137</v>
      </c>
    </row>
    <row r="35" spans="1:4" x14ac:dyDescent="0.3">
      <c r="A35" s="21" t="s">
        <v>301</v>
      </c>
      <c r="B35" s="21" t="s">
        <v>362</v>
      </c>
      <c r="C35" s="21" t="s">
        <v>102</v>
      </c>
      <c r="D35" t="s">
        <v>138</v>
      </c>
    </row>
    <row r="36" spans="1:4" x14ac:dyDescent="0.3">
      <c r="A36" s="21" t="s">
        <v>302</v>
      </c>
      <c r="B36" s="21" t="s">
        <v>362</v>
      </c>
      <c r="C36" s="21" t="s">
        <v>102</v>
      </c>
      <c r="D36" t="s">
        <v>139</v>
      </c>
    </row>
    <row r="37" spans="1:4" x14ac:dyDescent="0.3">
      <c r="A37" s="21" t="s">
        <v>303</v>
      </c>
      <c r="B37" s="21" t="s">
        <v>362</v>
      </c>
      <c r="C37" s="21" t="s">
        <v>102</v>
      </c>
      <c r="D37" t="s">
        <v>140</v>
      </c>
    </row>
    <row r="38" spans="1:4" x14ac:dyDescent="0.3">
      <c r="A38" s="21" t="s">
        <v>271</v>
      </c>
      <c r="B38" s="21" t="s">
        <v>362</v>
      </c>
      <c r="C38" s="21" t="s">
        <v>102</v>
      </c>
      <c r="D38" t="s">
        <v>135</v>
      </c>
    </row>
    <row r="39" spans="1:4" x14ac:dyDescent="0.3">
      <c r="A39" s="19" t="s">
        <v>198</v>
      </c>
      <c r="B39" s="21" t="s">
        <v>362</v>
      </c>
      <c r="C39" s="21" t="s">
        <v>414</v>
      </c>
      <c r="D39" t="s">
        <v>199</v>
      </c>
    </row>
    <row r="40" spans="1:4" x14ac:dyDescent="0.3">
      <c r="A40" s="21" t="s">
        <v>304</v>
      </c>
      <c r="B40" s="21" t="s">
        <v>364</v>
      </c>
      <c r="C40" s="21" t="s">
        <v>102</v>
      </c>
      <c r="D40" t="s">
        <v>141</v>
      </c>
    </row>
    <row r="41" spans="1:4" x14ac:dyDescent="0.3">
      <c r="A41" s="21" t="s">
        <v>305</v>
      </c>
      <c r="B41" s="21" t="s">
        <v>364</v>
      </c>
      <c r="C41" s="21" t="s">
        <v>102</v>
      </c>
      <c r="D41" t="s">
        <v>142</v>
      </c>
    </row>
    <row r="42" spans="1:4" x14ac:dyDescent="0.3">
      <c r="A42" s="21" t="s">
        <v>306</v>
      </c>
      <c r="B42" s="21" t="s">
        <v>364</v>
      </c>
      <c r="C42" s="21" t="s">
        <v>102</v>
      </c>
      <c r="D42" t="s">
        <v>143</v>
      </c>
    </row>
    <row r="43" spans="1:4" x14ac:dyDescent="0.3">
      <c r="A43" s="21" t="s">
        <v>307</v>
      </c>
      <c r="B43" s="21" t="s">
        <v>364</v>
      </c>
      <c r="C43" s="21" t="s">
        <v>102</v>
      </c>
      <c r="D43" t="s">
        <v>144</v>
      </c>
    </row>
    <row r="44" spans="1:4" x14ac:dyDescent="0.3">
      <c r="A44" s="21" t="s">
        <v>308</v>
      </c>
      <c r="B44" s="21" t="s">
        <v>364</v>
      </c>
      <c r="C44" s="21" t="s">
        <v>102</v>
      </c>
      <c r="D44" t="s">
        <v>145</v>
      </c>
    </row>
    <row r="45" spans="1:4" x14ac:dyDescent="0.3">
      <c r="A45" s="21" t="s">
        <v>309</v>
      </c>
      <c r="B45" s="21" t="s">
        <v>364</v>
      </c>
      <c r="C45" s="21" t="s">
        <v>102</v>
      </c>
      <c r="D45" t="s">
        <v>146</v>
      </c>
    </row>
    <row r="46" spans="1:4" x14ac:dyDescent="0.3">
      <c r="A46" s="21" t="s">
        <v>310</v>
      </c>
      <c r="B46" s="21" t="s">
        <v>364</v>
      </c>
      <c r="C46" s="21" t="s">
        <v>102</v>
      </c>
      <c r="D46" t="s">
        <v>147</v>
      </c>
    </row>
    <row r="47" spans="1:4" x14ac:dyDescent="0.3">
      <c r="A47" s="21" t="s">
        <v>311</v>
      </c>
      <c r="B47" s="21" t="s">
        <v>364</v>
      </c>
      <c r="C47" s="21" t="s">
        <v>102</v>
      </c>
      <c r="D47" t="s">
        <v>148</v>
      </c>
    </row>
    <row r="48" spans="1:4" x14ac:dyDescent="0.3">
      <c r="A48" s="21" t="s">
        <v>149</v>
      </c>
      <c r="B48" s="21" t="s">
        <v>364</v>
      </c>
      <c r="C48" s="21" t="s">
        <v>102</v>
      </c>
      <c r="D48" t="s">
        <v>150</v>
      </c>
    </row>
    <row r="49" spans="1:4" x14ac:dyDescent="0.3">
      <c r="A49" s="21" t="s">
        <v>151</v>
      </c>
      <c r="B49" s="21" t="s">
        <v>364</v>
      </c>
      <c r="C49" s="21" t="s">
        <v>102</v>
      </c>
      <c r="D49" t="s">
        <v>152</v>
      </c>
    </row>
    <row r="50" spans="1:4" x14ac:dyDescent="0.3">
      <c r="A50" s="21" t="s">
        <v>312</v>
      </c>
      <c r="B50" s="21" t="s">
        <v>366</v>
      </c>
      <c r="C50" s="21" t="s">
        <v>102</v>
      </c>
      <c r="D50" t="s">
        <v>153</v>
      </c>
    </row>
    <row r="51" spans="1:4" x14ac:dyDescent="0.3">
      <c r="A51" s="21" t="s">
        <v>313</v>
      </c>
      <c r="B51" s="21" t="s">
        <v>366</v>
      </c>
      <c r="C51" s="21" t="s">
        <v>102</v>
      </c>
      <c r="D51" t="s">
        <v>154</v>
      </c>
    </row>
    <row r="52" spans="1:4" x14ac:dyDescent="0.3">
      <c r="A52" s="21" t="s">
        <v>314</v>
      </c>
      <c r="B52" s="21" t="s">
        <v>366</v>
      </c>
      <c r="C52" s="21" t="s">
        <v>102</v>
      </c>
      <c r="D52" t="s">
        <v>155</v>
      </c>
    </row>
    <row r="53" spans="1:4" x14ac:dyDescent="0.3">
      <c r="A53" s="21" t="s">
        <v>315</v>
      </c>
      <c r="B53" s="21" t="s">
        <v>366</v>
      </c>
      <c r="C53" s="21" t="s">
        <v>102</v>
      </c>
      <c r="D53" t="s">
        <v>156</v>
      </c>
    </row>
    <row r="54" spans="1:4" x14ac:dyDescent="0.3">
      <c r="A54" s="21" t="s">
        <v>316</v>
      </c>
      <c r="B54" s="21" t="s">
        <v>366</v>
      </c>
      <c r="C54" s="21" t="s">
        <v>102</v>
      </c>
      <c r="D54" t="s">
        <v>157</v>
      </c>
    </row>
    <row r="55" spans="1:4" x14ac:dyDescent="0.3">
      <c r="A55" s="21" t="s">
        <v>317</v>
      </c>
      <c r="B55" s="21" t="s">
        <v>366</v>
      </c>
      <c r="C55" s="21" t="s">
        <v>102</v>
      </c>
      <c r="D55" t="s">
        <v>158</v>
      </c>
    </row>
    <row r="56" spans="1:4" x14ac:dyDescent="0.3">
      <c r="A56" s="21" t="s">
        <v>318</v>
      </c>
      <c r="B56" s="21" t="s">
        <v>366</v>
      </c>
      <c r="C56" s="21" t="s">
        <v>102</v>
      </c>
      <c r="D56" t="s">
        <v>159</v>
      </c>
    </row>
    <row r="57" spans="1:4" x14ac:dyDescent="0.3">
      <c r="A57" s="21" t="s">
        <v>319</v>
      </c>
      <c r="B57" s="21" t="s">
        <v>366</v>
      </c>
      <c r="C57" s="21" t="s">
        <v>102</v>
      </c>
      <c r="D57" t="s">
        <v>160</v>
      </c>
    </row>
    <row r="58" spans="1:4" x14ac:dyDescent="0.3">
      <c r="A58" s="21" t="s">
        <v>161</v>
      </c>
      <c r="B58" s="21" t="s">
        <v>366</v>
      </c>
      <c r="C58" s="21" t="s">
        <v>102</v>
      </c>
      <c r="D58" t="s">
        <v>162</v>
      </c>
    </row>
    <row r="59" spans="1:4" x14ac:dyDescent="0.3">
      <c r="A59" s="21" t="s">
        <v>320</v>
      </c>
      <c r="B59" s="21" t="s">
        <v>368</v>
      </c>
      <c r="C59" s="21" t="s">
        <v>102</v>
      </c>
      <c r="D59" t="s">
        <v>163</v>
      </c>
    </row>
    <row r="60" spans="1:4" x14ac:dyDescent="0.3">
      <c r="A60" s="21" t="s">
        <v>321</v>
      </c>
      <c r="B60" s="21" t="s">
        <v>368</v>
      </c>
      <c r="C60" s="21" t="s">
        <v>102</v>
      </c>
      <c r="D60" t="s">
        <v>164</v>
      </c>
    </row>
    <row r="61" spans="1:4" x14ac:dyDescent="0.3">
      <c r="A61" s="21" t="s">
        <v>322</v>
      </c>
      <c r="B61" s="21" t="s">
        <v>368</v>
      </c>
      <c r="C61" s="21" t="s">
        <v>102</v>
      </c>
      <c r="D61" t="s">
        <v>323</v>
      </c>
    </row>
    <row r="62" spans="1:4" x14ac:dyDescent="0.3">
      <c r="A62" s="21" t="s">
        <v>324</v>
      </c>
      <c r="B62" s="21" t="s">
        <v>368</v>
      </c>
      <c r="C62" s="21" t="s">
        <v>102</v>
      </c>
      <c r="D62" t="s">
        <v>165</v>
      </c>
    </row>
    <row r="63" spans="1:4" x14ac:dyDescent="0.3">
      <c r="A63" s="21" t="s">
        <v>327</v>
      </c>
      <c r="B63" s="21" t="s">
        <v>368</v>
      </c>
      <c r="C63" s="21" t="s">
        <v>102</v>
      </c>
      <c r="D63" t="s">
        <v>166</v>
      </c>
    </row>
    <row r="64" spans="1:4" x14ac:dyDescent="0.3">
      <c r="A64" s="21" t="s">
        <v>328</v>
      </c>
      <c r="B64" s="21" t="s">
        <v>368</v>
      </c>
      <c r="C64" s="21" t="s">
        <v>102</v>
      </c>
      <c r="D64" t="s">
        <v>167</v>
      </c>
    </row>
    <row r="65" spans="1:4" x14ac:dyDescent="0.3">
      <c r="A65" s="21" t="s">
        <v>329</v>
      </c>
      <c r="B65" s="21" t="s">
        <v>368</v>
      </c>
      <c r="C65" s="21" t="s">
        <v>102</v>
      </c>
      <c r="D65" t="s">
        <v>168</v>
      </c>
    </row>
    <row r="66" spans="1:4" x14ac:dyDescent="0.3">
      <c r="A66" s="21" t="s">
        <v>330</v>
      </c>
      <c r="B66" s="21" t="s">
        <v>368</v>
      </c>
      <c r="C66" s="21" t="s">
        <v>102</v>
      </c>
      <c r="D66" t="s">
        <v>169</v>
      </c>
    </row>
    <row r="67" spans="1:4" x14ac:dyDescent="0.3">
      <c r="A67" s="21" t="s">
        <v>331</v>
      </c>
      <c r="B67" s="21" t="s">
        <v>370</v>
      </c>
      <c r="C67" s="21" t="s">
        <v>102</v>
      </c>
      <c r="D67" t="s">
        <v>170</v>
      </c>
    </row>
    <row r="68" spans="1:4" x14ac:dyDescent="0.3">
      <c r="A68" s="21" t="s">
        <v>332</v>
      </c>
      <c r="B68" s="21" t="s">
        <v>370</v>
      </c>
      <c r="C68" s="21" t="s">
        <v>102</v>
      </c>
      <c r="D68" t="s">
        <v>171</v>
      </c>
    </row>
    <row r="69" spans="1:4" x14ac:dyDescent="0.3">
      <c r="A69" s="21" t="s">
        <v>333</v>
      </c>
      <c r="B69" s="21" t="s">
        <v>370</v>
      </c>
      <c r="C69" s="21" t="s">
        <v>102</v>
      </c>
      <c r="D69" t="s">
        <v>172</v>
      </c>
    </row>
    <row r="70" spans="1:4" x14ac:dyDescent="0.3">
      <c r="A70" s="21" t="s">
        <v>334</v>
      </c>
      <c r="B70" s="21" t="s">
        <v>370</v>
      </c>
      <c r="C70" s="21" t="s">
        <v>102</v>
      </c>
      <c r="D70" t="s">
        <v>173</v>
      </c>
    </row>
    <row r="71" spans="1:4" x14ac:dyDescent="0.3">
      <c r="A71" s="21" t="s">
        <v>335</v>
      </c>
      <c r="B71" s="21" t="s">
        <v>370</v>
      </c>
      <c r="C71" s="21" t="s">
        <v>102</v>
      </c>
      <c r="D71" t="s">
        <v>174</v>
      </c>
    </row>
    <row r="72" spans="1:4" x14ac:dyDescent="0.3">
      <c r="A72" s="21" t="s">
        <v>336</v>
      </c>
      <c r="B72" s="21" t="s">
        <v>370</v>
      </c>
      <c r="C72" s="21" t="s">
        <v>102</v>
      </c>
      <c r="D72" t="s">
        <v>175</v>
      </c>
    </row>
    <row r="73" spans="1:4" x14ac:dyDescent="0.3">
      <c r="A73" s="21" t="s">
        <v>337</v>
      </c>
      <c r="B73" s="21" t="s">
        <v>370</v>
      </c>
      <c r="C73" s="21" t="s">
        <v>102</v>
      </c>
      <c r="D73" t="s">
        <v>176</v>
      </c>
    </row>
    <row r="74" spans="1:4" x14ac:dyDescent="0.3">
      <c r="A74" s="21" t="s">
        <v>338</v>
      </c>
      <c r="B74" s="21" t="s">
        <v>370</v>
      </c>
      <c r="C74" s="21" t="s">
        <v>102</v>
      </c>
      <c r="D74" t="s">
        <v>177</v>
      </c>
    </row>
    <row r="75" spans="1:4" x14ac:dyDescent="0.3">
      <c r="A75" s="21" t="s">
        <v>339</v>
      </c>
      <c r="B75" s="21" t="s">
        <v>370</v>
      </c>
      <c r="C75" s="21" t="s">
        <v>102</v>
      </c>
      <c r="D75" t="s">
        <v>351</v>
      </c>
    </row>
    <row r="76" spans="1:4" x14ac:dyDescent="0.3">
      <c r="A76" s="21" t="s">
        <v>178</v>
      </c>
      <c r="B76" s="21" t="s">
        <v>370</v>
      </c>
      <c r="C76" s="21" t="s">
        <v>102</v>
      </c>
      <c r="D76" t="s">
        <v>352</v>
      </c>
    </row>
    <row r="77" spans="1:4" x14ac:dyDescent="0.3">
      <c r="A77" s="21" t="s">
        <v>179</v>
      </c>
      <c r="B77" s="21" t="s">
        <v>370</v>
      </c>
      <c r="C77" s="21" t="s">
        <v>102</v>
      </c>
      <c r="D77" t="s">
        <v>180</v>
      </c>
    </row>
    <row r="78" spans="1:4" x14ac:dyDescent="0.3">
      <c r="A78" s="21" t="s">
        <v>340</v>
      </c>
      <c r="B78" s="21" t="s">
        <v>372</v>
      </c>
      <c r="C78" s="21" t="s">
        <v>102</v>
      </c>
      <c r="D78" t="s">
        <v>353</v>
      </c>
    </row>
    <row r="79" spans="1:4" x14ac:dyDescent="0.3">
      <c r="A79" s="21" t="s">
        <v>341</v>
      </c>
      <c r="B79" s="21" t="s">
        <v>372</v>
      </c>
      <c r="C79" s="21" t="s">
        <v>102</v>
      </c>
      <c r="D79" t="s">
        <v>181</v>
      </c>
    </row>
    <row r="80" spans="1:4" x14ac:dyDescent="0.3">
      <c r="A80" s="21" t="s">
        <v>342</v>
      </c>
      <c r="B80" s="21" t="s">
        <v>372</v>
      </c>
      <c r="C80" s="21" t="s">
        <v>102</v>
      </c>
      <c r="D80" t="s">
        <v>182</v>
      </c>
    </row>
    <row r="81" spans="1:4" x14ac:dyDescent="0.3">
      <c r="A81" s="21" t="s">
        <v>343</v>
      </c>
      <c r="B81" s="21" t="s">
        <v>372</v>
      </c>
      <c r="C81" s="21" t="s">
        <v>102</v>
      </c>
      <c r="D81" t="s">
        <v>183</v>
      </c>
    </row>
    <row r="82" spans="1:4" x14ac:dyDescent="0.3">
      <c r="A82" s="21" t="s">
        <v>344</v>
      </c>
      <c r="B82" s="21" t="s">
        <v>372</v>
      </c>
      <c r="C82" s="21" t="s">
        <v>102</v>
      </c>
      <c r="D82" t="s">
        <v>184</v>
      </c>
    </row>
    <row r="83" spans="1:4" x14ac:dyDescent="0.3">
      <c r="A83" s="21" t="s">
        <v>345</v>
      </c>
      <c r="B83" s="21" t="s">
        <v>372</v>
      </c>
      <c r="C83" s="21" t="s">
        <v>102</v>
      </c>
      <c r="D83" t="s">
        <v>185</v>
      </c>
    </row>
    <row r="84" spans="1:4" x14ac:dyDescent="0.3">
      <c r="A84" s="21" t="s">
        <v>346</v>
      </c>
      <c r="B84" s="21" t="s">
        <v>372</v>
      </c>
      <c r="C84" s="21" t="s">
        <v>102</v>
      </c>
      <c r="D84" t="s">
        <v>186</v>
      </c>
    </row>
    <row r="85" spans="1:4" x14ac:dyDescent="0.3">
      <c r="A85" s="21" t="s">
        <v>187</v>
      </c>
      <c r="B85" s="21" t="s">
        <v>372</v>
      </c>
      <c r="C85" s="21" t="s">
        <v>102</v>
      </c>
      <c r="D85" t="s">
        <v>188</v>
      </c>
    </row>
    <row r="86" spans="1:4" x14ac:dyDescent="0.3">
      <c r="A86" s="21" t="s">
        <v>189</v>
      </c>
      <c r="B86" s="21" t="s">
        <v>372</v>
      </c>
      <c r="C86" s="21" t="s">
        <v>102</v>
      </c>
      <c r="D86" t="s">
        <v>190</v>
      </c>
    </row>
    <row r="87" spans="1:4" x14ac:dyDescent="0.3">
      <c r="A87" s="21" t="s">
        <v>191</v>
      </c>
      <c r="B87" s="21" t="s">
        <v>372</v>
      </c>
      <c r="C87" s="21" t="s">
        <v>102</v>
      </c>
      <c r="D87" t="s">
        <v>192</v>
      </c>
    </row>
    <row r="88" spans="1:4" x14ac:dyDescent="0.3">
      <c r="A88" s="21" t="s">
        <v>347</v>
      </c>
      <c r="B88" s="21" t="s">
        <v>374</v>
      </c>
      <c r="C88" s="21" t="s">
        <v>102</v>
      </c>
      <c r="D88" t="s">
        <v>427</v>
      </c>
    </row>
    <row r="89" spans="1:4" x14ac:dyDescent="0.3">
      <c r="A89" s="21" t="s">
        <v>348</v>
      </c>
      <c r="B89" s="21" t="s">
        <v>374</v>
      </c>
      <c r="C89" s="21" t="s">
        <v>102</v>
      </c>
      <c r="D89" t="s">
        <v>193</v>
      </c>
    </row>
    <row r="90" spans="1:4" x14ac:dyDescent="0.3">
      <c r="A90" s="21" t="s">
        <v>349</v>
      </c>
      <c r="B90" s="21" t="s">
        <v>374</v>
      </c>
      <c r="C90" s="21" t="s">
        <v>102</v>
      </c>
      <c r="D90" t="s">
        <v>194</v>
      </c>
    </row>
    <row r="91" spans="1:4" x14ac:dyDescent="0.3">
      <c r="A91" s="21" t="s">
        <v>350</v>
      </c>
      <c r="B91" s="21" t="s">
        <v>374</v>
      </c>
      <c r="C91" s="21" t="s">
        <v>102</v>
      </c>
      <c r="D91" t="s">
        <v>195</v>
      </c>
    </row>
    <row r="92" spans="1:4" x14ac:dyDescent="0.3">
      <c r="A92" s="19" t="s">
        <v>395</v>
      </c>
      <c r="B92" s="19" t="s">
        <v>376</v>
      </c>
      <c r="C92" s="19" t="s">
        <v>376</v>
      </c>
      <c r="D92" t="s">
        <v>396</v>
      </c>
    </row>
    <row r="93" spans="1:4" x14ac:dyDescent="0.3">
      <c r="A93" s="19" t="s">
        <v>378</v>
      </c>
      <c r="B93" s="19" t="s">
        <v>376</v>
      </c>
      <c r="C93" s="19" t="s">
        <v>376</v>
      </c>
      <c r="D93" t="s">
        <v>379</v>
      </c>
    </row>
    <row r="94" spans="1:4" x14ac:dyDescent="0.3">
      <c r="A94" s="19" t="s">
        <v>380</v>
      </c>
      <c r="B94" s="19" t="s">
        <v>376</v>
      </c>
      <c r="C94" s="19" t="s">
        <v>376</v>
      </c>
      <c r="D94" t="s">
        <v>381</v>
      </c>
    </row>
    <row r="95" spans="1:4" x14ac:dyDescent="0.3">
      <c r="A95" s="19" t="s">
        <v>382</v>
      </c>
      <c r="B95" s="19" t="s">
        <v>376</v>
      </c>
      <c r="C95" s="19" t="s">
        <v>376</v>
      </c>
      <c r="D95" t="s">
        <v>383</v>
      </c>
    </row>
    <row r="96" spans="1:4" x14ac:dyDescent="0.3">
      <c r="A96" s="19" t="s">
        <v>384</v>
      </c>
      <c r="B96" s="19" t="s">
        <v>376</v>
      </c>
      <c r="C96" s="19" t="s">
        <v>376</v>
      </c>
      <c r="D96" t="s">
        <v>385</v>
      </c>
    </row>
    <row r="97" spans="1:4" x14ac:dyDescent="0.3">
      <c r="A97" s="19" t="s">
        <v>386</v>
      </c>
      <c r="B97" s="19" t="s">
        <v>376</v>
      </c>
      <c r="C97" s="19" t="s">
        <v>376</v>
      </c>
      <c r="D97" t="s">
        <v>387</v>
      </c>
    </row>
    <row r="98" spans="1:4" x14ac:dyDescent="0.3">
      <c r="A98" s="19" t="s">
        <v>388</v>
      </c>
      <c r="B98" s="19" t="s">
        <v>376</v>
      </c>
      <c r="C98" s="19" t="s">
        <v>376</v>
      </c>
      <c r="D98" t="s">
        <v>389</v>
      </c>
    </row>
    <row r="99" spans="1:4" x14ac:dyDescent="0.3">
      <c r="A99" s="19" t="s">
        <v>397</v>
      </c>
      <c r="B99" s="19" t="s">
        <v>376</v>
      </c>
      <c r="C99" s="19" t="s">
        <v>376</v>
      </c>
      <c r="D99" t="s">
        <v>390</v>
      </c>
    </row>
    <row r="100" spans="1:4" x14ac:dyDescent="0.3">
      <c r="A100" s="19" t="s">
        <v>391</v>
      </c>
      <c r="B100" s="19" t="s">
        <v>376</v>
      </c>
      <c r="C100" s="19" t="s">
        <v>376</v>
      </c>
      <c r="D100" t="s">
        <v>392</v>
      </c>
    </row>
    <row r="101" spans="1:4" x14ac:dyDescent="0.3">
      <c r="A101" s="19" t="s">
        <v>393</v>
      </c>
      <c r="B101" s="19" t="s">
        <v>376</v>
      </c>
      <c r="C101" s="19" t="s">
        <v>376</v>
      </c>
      <c r="D101" t="s">
        <v>394</v>
      </c>
    </row>
    <row r="174" spans="4:4" x14ac:dyDescent="0.3">
      <c r="D174" t="s">
        <v>150</v>
      </c>
    </row>
  </sheetData>
  <sortState xmlns:xlrd2="http://schemas.microsoft.com/office/spreadsheetml/2017/richdata2" ref="A2:D91">
    <sortCondition ref="A2:A91"/>
  </sortState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5852-7CC4-487F-988C-FF28DF266F9E}">
  <dimension ref="A1:BV4"/>
  <sheetViews>
    <sheetView workbookViewId="0">
      <selection activeCell="B2" sqref="B2"/>
    </sheetView>
  </sheetViews>
  <sheetFormatPr defaultRowHeight="14.4" x14ac:dyDescent="0.3"/>
  <cols>
    <col min="1" max="1" width="12.109375" bestFit="1" customWidth="1"/>
    <col min="2" max="2" width="32.33203125" bestFit="1" customWidth="1"/>
    <col min="3" max="3" width="13.5546875" bestFit="1" customWidth="1"/>
    <col min="4" max="6" width="13.5546875" customWidth="1"/>
    <col min="7" max="7" width="11.44140625" bestFit="1" customWidth="1"/>
    <col min="8" max="8" width="34.5546875" bestFit="1" customWidth="1"/>
    <col min="10" max="10" width="8.109375" bestFit="1" customWidth="1"/>
    <col min="11" max="11" width="7.44140625" bestFit="1" customWidth="1"/>
    <col min="12" max="12" width="8.6640625" bestFit="1" customWidth="1"/>
    <col min="13" max="13" width="11.88671875" bestFit="1" customWidth="1"/>
    <col min="14" max="14" width="12" bestFit="1" customWidth="1"/>
    <col min="15" max="15" width="10.6640625" bestFit="1" customWidth="1"/>
    <col min="16" max="16" width="11.88671875" bestFit="1" customWidth="1"/>
    <col min="17" max="17" width="12.33203125" bestFit="1" customWidth="1"/>
    <col min="18" max="18" width="12" bestFit="1" customWidth="1"/>
    <col min="19" max="19" width="8.33203125" bestFit="1" customWidth="1"/>
    <col min="20" max="20" width="14.88671875" bestFit="1" customWidth="1"/>
    <col min="21" max="21" width="15" bestFit="1" customWidth="1"/>
    <col min="22" max="22" width="13.6640625" bestFit="1" customWidth="1"/>
    <col min="23" max="23" width="11.6640625" bestFit="1" customWidth="1"/>
    <col min="24" max="24" width="11.88671875" bestFit="1" customWidth="1"/>
    <col min="25" max="25" width="10.5546875" bestFit="1" customWidth="1"/>
    <col min="26" max="26" width="11.6640625" bestFit="1" customWidth="1"/>
    <col min="27" max="27" width="11.88671875" bestFit="1" customWidth="1"/>
    <col min="28" max="28" width="10.5546875" bestFit="1" customWidth="1"/>
    <col min="29" max="29" width="15.6640625" bestFit="1" customWidth="1"/>
    <col min="30" max="30" width="15.88671875" bestFit="1" customWidth="1"/>
    <col min="31" max="31" width="12.109375" bestFit="1" customWidth="1"/>
    <col min="32" max="32" width="12.33203125" bestFit="1" customWidth="1"/>
    <col min="33" max="33" width="11" bestFit="1" customWidth="1"/>
    <col min="34" max="34" width="18.88671875" bestFit="1" customWidth="1"/>
    <col min="35" max="35" width="23.109375" bestFit="1" customWidth="1"/>
    <col min="36" max="36" width="8.88671875" bestFit="1" customWidth="1"/>
    <col min="37" max="37" width="23.6640625" bestFit="1" customWidth="1"/>
    <col min="38" max="38" width="15.88671875" bestFit="1" customWidth="1"/>
    <col min="39" max="39" width="15.5546875" bestFit="1" customWidth="1"/>
    <col min="40" max="40" width="18.109375" bestFit="1" customWidth="1"/>
    <col min="41" max="41" width="17" bestFit="1" customWidth="1"/>
    <col min="42" max="42" width="20.44140625" bestFit="1" customWidth="1"/>
    <col min="43" max="43" width="19.6640625" bestFit="1" customWidth="1"/>
    <col min="44" max="44" width="18.6640625" bestFit="1" customWidth="1"/>
    <col min="45" max="45" width="22.33203125" bestFit="1" customWidth="1"/>
    <col min="46" max="46" width="18.88671875" bestFit="1" customWidth="1"/>
    <col min="47" max="47" width="17.88671875" bestFit="1" customWidth="1"/>
    <col min="48" max="48" width="21.109375" bestFit="1" customWidth="1"/>
    <col min="49" max="49" width="17.5546875" bestFit="1" customWidth="1"/>
    <col min="50" max="50" width="16.44140625" bestFit="1" customWidth="1"/>
    <col min="51" max="51" width="19.88671875" bestFit="1" customWidth="1"/>
    <col min="52" max="52" width="22.6640625" bestFit="1" customWidth="1"/>
    <col min="53" max="53" width="19.6640625" bestFit="1" customWidth="1"/>
    <col min="54" max="54" width="10.44140625" bestFit="1" customWidth="1"/>
    <col min="55" max="55" width="12.109375" bestFit="1" customWidth="1"/>
    <col min="56" max="56" width="8.6640625" bestFit="1" customWidth="1"/>
    <col min="57" max="57" width="10.44140625" bestFit="1" customWidth="1"/>
    <col min="58" max="58" width="10.88671875" bestFit="1" customWidth="1"/>
    <col min="59" max="59" width="9.88671875" bestFit="1" customWidth="1"/>
    <col min="60" max="60" width="13.109375" bestFit="1" customWidth="1"/>
    <col min="61" max="61" width="19.109375" bestFit="1" customWidth="1"/>
    <col min="62" max="62" width="16.109375" bestFit="1" customWidth="1"/>
    <col min="63" max="63" width="15.5546875" bestFit="1" customWidth="1"/>
    <col min="64" max="64" width="12.6640625" bestFit="1" customWidth="1"/>
    <col min="65" max="65" width="13.88671875" bestFit="1" customWidth="1"/>
    <col min="66" max="66" width="13.6640625" bestFit="1" customWidth="1"/>
    <col min="67" max="67" width="13.88671875" bestFit="1" customWidth="1"/>
    <col min="68" max="68" width="13.6640625" bestFit="1" customWidth="1"/>
    <col min="69" max="69" width="14.33203125" customWidth="1"/>
    <col min="70" max="70" width="5.5546875" bestFit="1" customWidth="1"/>
    <col min="71" max="71" width="14.6640625" bestFit="1" customWidth="1"/>
    <col min="72" max="72" width="12.44140625" bestFit="1" customWidth="1"/>
    <col min="73" max="73" width="19.44140625" bestFit="1" customWidth="1"/>
    <col min="74" max="74" width="10.5546875" bestFit="1" customWidth="1"/>
  </cols>
  <sheetData>
    <row r="1" spans="1:74" x14ac:dyDescent="0.3">
      <c r="A1" t="s">
        <v>200</v>
      </c>
      <c r="B1" t="s">
        <v>201</v>
      </c>
      <c r="C1" t="s">
        <v>202</v>
      </c>
      <c r="D1" t="s">
        <v>272</v>
      </c>
      <c r="E1" t="s">
        <v>273</v>
      </c>
      <c r="F1" t="s">
        <v>274</v>
      </c>
      <c r="G1" t="s">
        <v>203</v>
      </c>
      <c r="H1" t="s">
        <v>204</v>
      </c>
      <c r="I1" t="s">
        <v>205</v>
      </c>
      <c r="J1" t="s">
        <v>206</v>
      </c>
      <c r="K1" t="s">
        <v>207</v>
      </c>
      <c r="L1" t="s">
        <v>208</v>
      </c>
      <c r="M1" t="s">
        <v>209</v>
      </c>
      <c r="N1" t="s">
        <v>210</v>
      </c>
      <c r="O1" t="s">
        <v>211</v>
      </c>
      <c r="P1" t="s">
        <v>209</v>
      </c>
      <c r="Q1" t="s">
        <v>212</v>
      </c>
      <c r="R1" t="s">
        <v>213</v>
      </c>
      <c r="S1" t="s">
        <v>214</v>
      </c>
      <c r="T1" t="s">
        <v>215</v>
      </c>
      <c r="U1" t="s">
        <v>216</v>
      </c>
      <c r="V1" t="s">
        <v>217</v>
      </c>
      <c r="W1" t="s">
        <v>218</v>
      </c>
      <c r="X1" t="s">
        <v>219</v>
      </c>
      <c r="Y1" t="s">
        <v>220</v>
      </c>
      <c r="Z1" t="s">
        <v>221</v>
      </c>
      <c r="AA1" t="s">
        <v>222</v>
      </c>
      <c r="AB1" t="s">
        <v>223</v>
      </c>
      <c r="AC1" t="s">
        <v>224</v>
      </c>
      <c r="AD1" t="s">
        <v>225</v>
      </c>
      <c r="AE1" t="s">
        <v>226</v>
      </c>
      <c r="AF1" t="s">
        <v>227</v>
      </c>
      <c r="AG1" t="s">
        <v>228</v>
      </c>
      <c r="AH1" t="s">
        <v>229</v>
      </c>
      <c r="AI1" t="s">
        <v>230</v>
      </c>
      <c r="AJ1" t="s">
        <v>231</v>
      </c>
      <c r="AK1" t="s">
        <v>232</v>
      </c>
      <c r="AL1" t="s">
        <v>233</v>
      </c>
      <c r="AM1" t="s">
        <v>234</v>
      </c>
      <c r="AN1" t="s">
        <v>235</v>
      </c>
      <c r="AO1" t="s">
        <v>236</v>
      </c>
      <c r="AP1" t="s">
        <v>237</v>
      </c>
      <c r="AQ1" t="s">
        <v>238</v>
      </c>
      <c r="AR1" t="s">
        <v>239</v>
      </c>
      <c r="AS1" t="s">
        <v>240</v>
      </c>
      <c r="AT1" t="s">
        <v>241</v>
      </c>
      <c r="AU1" t="s">
        <v>242</v>
      </c>
      <c r="AV1" t="s">
        <v>243</v>
      </c>
      <c r="AW1" t="s">
        <v>244</v>
      </c>
      <c r="AX1" t="s">
        <v>245</v>
      </c>
      <c r="AY1" t="s">
        <v>246</v>
      </c>
      <c r="AZ1" t="s">
        <v>247</v>
      </c>
      <c r="BA1" t="s">
        <v>248</v>
      </c>
      <c r="BB1" t="s">
        <v>249</v>
      </c>
      <c r="BC1" t="s">
        <v>250</v>
      </c>
      <c r="BD1" t="s">
        <v>251</v>
      </c>
      <c r="BE1" t="s">
        <v>252</v>
      </c>
      <c r="BF1" t="s">
        <v>253</v>
      </c>
      <c r="BG1" t="s">
        <v>254</v>
      </c>
      <c r="BH1" t="s">
        <v>255</v>
      </c>
      <c r="BI1" t="s">
        <v>256</v>
      </c>
      <c r="BJ1" t="s">
        <v>257</v>
      </c>
      <c r="BK1" t="s">
        <v>258</v>
      </c>
      <c r="BL1" t="s">
        <v>259</v>
      </c>
      <c r="BM1" t="s">
        <v>260</v>
      </c>
      <c r="BN1" t="s">
        <v>261</v>
      </c>
      <c r="BO1" t="s">
        <v>262</v>
      </c>
      <c r="BP1" t="s">
        <v>263</v>
      </c>
      <c r="BQ1" t="s">
        <v>417</v>
      </c>
      <c r="BR1" t="s">
        <v>264</v>
      </c>
      <c r="BS1" t="s">
        <v>265</v>
      </c>
      <c r="BT1" t="s">
        <v>266</v>
      </c>
      <c r="BU1" t="s">
        <v>267</v>
      </c>
      <c r="BV1" t="s">
        <v>268</v>
      </c>
    </row>
    <row r="2" spans="1:74" x14ac:dyDescent="0.3">
      <c r="A2" t="s">
        <v>269</v>
      </c>
      <c r="B2" t="str">
        <f>Form!B1</f>
        <v>TC/TG/TRG Activity Feedback Form</v>
      </c>
      <c r="C2" t="str">
        <f>Form!M2</f>
        <v>23-W1</v>
      </c>
      <c r="D2" t="e">
        <f>VLOOKUP(G2,FG_Header[],2,FALSE)</f>
        <v>#N/A</v>
      </c>
      <c r="E2" t="e">
        <f>VLOOKUP(D2,Section_header[],3,FALSE)</f>
        <v>#N/A</v>
      </c>
      <c r="F2" t="e">
        <f>VLOOKUP(G2,FG_Header[],3,FALSE)</f>
        <v>#N/A</v>
      </c>
      <c r="G2" s="19">
        <f>Form!C7</f>
        <v>0</v>
      </c>
      <c r="H2" t="str">
        <f>Form!G7</f>
        <v/>
      </c>
      <c r="I2">
        <f>Form!C8</f>
        <v>0</v>
      </c>
      <c r="J2" t="str">
        <f>Form!D10</f>
        <v>Atlanta</v>
      </c>
      <c r="K2" s="22">
        <f>Form!I10</f>
        <v>0</v>
      </c>
      <c r="L2" s="22">
        <f>Form!L10</f>
        <v>0</v>
      </c>
      <c r="M2">
        <f>Form!G14</f>
        <v>0</v>
      </c>
      <c r="N2">
        <f>Form!I14</f>
        <v>0</v>
      </c>
      <c r="O2">
        <f>Form!K14</f>
        <v>0</v>
      </c>
      <c r="P2">
        <f>Form!O14</f>
        <v>0</v>
      </c>
      <c r="Q2">
        <f>Form!O15</f>
        <v>0</v>
      </c>
      <c r="R2" t="e">
        <f>Form!O16</f>
        <v>#DIV/0!</v>
      </c>
      <c r="S2" t="str">
        <f>Form!K12</f>
        <v>NO</v>
      </c>
      <c r="T2">
        <f>Form!G15</f>
        <v>0</v>
      </c>
      <c r="U2">
        <f>Form!I15</f>
        <v>0</v>
      </c>
      <c r="V2">
        <f>Form!K15</f>
        <v>0</v>
      </c>
      <c r="W2">
        <f>Form!G16</f>
        <v>0</v>
      </c>
      <c r="X2">
        <f>Form!I16</f>
        <v>0</v>
      </c>
      <c r="Y2">
        <f>Form!I16</f>
        <v>0</v>
      </c>
      <c r="Z2">
        <f>Form!G17</f>
        <v>0</v>
      </c>
      <c r="AA2">
        <f>Form!I17</f>
        <v>0</v>
      </c>
      <c r="AB2">
        <f>Form!K17</f>
        <v>0</v>
      </c>
      <c r="AC2">
        <f>Form!G18</f>
        <v>0</v>
      </c>
      <c r="AD2">
        <f>Form!I18</f>
        <v>0</v>
      </c>
      <c r="AE2">
        <f>Form!G19</f>
        <v>0</v>
      </c>
      <c r="AF2">
        <f>Form!I19</f>
        <v>0</v>
      </c>
      <c r="AG2">
        <f>Form!K19</f>
        <v>0</v>
      </c>
      <c r="AH2">
        <f>Form!E23</f>
        <v>0</v>
      </c>
      <c r="AI2">
        <f>Form!E24</f>
        <v>0</v>
      </c>
      <c r="AJ2">
        <f>Form!K23</f>
        <v>0</v>
      </c>
      <c r="AK2">
        <f>Form!K24</f>
        <v>0</v>
      </c>
      <c r="AL2">
        <f>Form!F25</f>
        <v>0</v>
      </c>
      <c r="AM2">
        <f>Form!H25</f>
        <v>0</v>
      </c>
      <c r="AN2">
        <f>Form!B31</f>
        <v>0</v>
      </c>
      <c r="AO2">
        <f>Form!C31</f>
        <v>0</v>
      </c>
      <c r="AP2">
        <f>Form!D31</f>
        <v>0</v>
      </c>
      <c r="AQ2">
        <f>Form!E31</f>
        <v>0</v>
      </c>
      <c r="AR2">
        <f>Form!F31</f>
        <v>0</v>
      </c>
      <c r="AS2">
        <f>Form!G31</f>
        <v>0</v>
      </c>
      <c r="AT2">
        <f>Form!H31</f>
        <v>0</v>
      </c>
      <c r="AU2">
        <f>Form!I31</f>
        <v>0</v>
      </c>
      <c r="AV2">
        <f>Form!J31</f>
        <v>0</v>
      </c>
      <c r="AW2">
        <f>Form!K31</f>
        <v>0</v>
      </c>
      <c r="AX2">
        <f>Form!L31</f>
        <v>0</v>
      </c>
      <c r="AY2">
        <f>Form!M31</f>
        <v>0</v>
      </c>
      <c r="AZ2">
        <f>Form!E33</f>
        <v>0</v>
      </c>
      <c r="BA2">
        <f>Form!K33</f>
        <v>0</v>
      </c>
      <c r="BB2">
        <f>Form!F36</f>
        <v>0</v>
      </c>
      <c r="BC2">
        <f>Form!F37</f>
        <v>0</v>
      </c>
      <c r="BD2">
        <f>Form!F38</f>
        <v>0</v>
      </c>
      <c r="BE2">
        <f>Form!F39</f>
        <v>0</v>
      </c>
      <c r="BF2">
        <f>Form!F40</f>
        <v>0</v>
      </c>
      <c r="BG2">
        <f>Form!F41</f>
        <v>0</v>
      </c>
      <c r="BH2">
        <f>Form!F42</f>
        <v>0</v>
      </c>
      <c r="BI2">
        <f>Form!F43</f>
        <v>0</v>
      </c>
      <c r="BJ2">
        <f>Form!K36</f>
        <v>0</v>
      </c>
      <c r="BK2">
        <f>Form!K37</f>
        <v>0</v>
      </c>
      <c r="BL2">
        <f>Form!K38</f>
        <v>0</v>
      </c>
      <c r="BM2">
        <f>Form!K39</f>
        <v>0</v>
      </c>
      <c r="BN2">
        <f>Form!K40</f>
        <v>0</v>
      </c>
      <c r="BO2">
        <f>Form!K41</f>
        <v>0</v>
      </c>
      <c r="BP2">
        <f>Form!K42</f>
        <v>0</v>
      </c>
      <c r="BQ2">
        <f>Form!K43</f>
        <v>0</v>
      </c>
      <c r="BR2">
        <f>Form!E46</f>
        <v>0</v>
      </c>
      <c r="BS2">
        <f>Form!E47</f>
        <v>0</v>
      </c>
      <c r="BT2">
        <f>Form!M46</f>
        <v>0</v>
      </c>
      <c r="BU2">
        <f>Form!J47</f>
        <v>0</v>
      </c>
      <c r="BV2">
        <f>Form!B50</f>
        <v>0</v>
      </c>
    </row>
    <row r="3" spans="1:74" x14ac:dyDescent="0.3">
      <c r="B3" t="s">
        <v>201</v>
      </c>
      <c r="C3" t="s">
        <v>202</v>
      </c>
      <c r="G3" t="s">
        <v>203</v>
      </c>
      <c r="H3" t="s">
        <v>204</v>
      </c>
      <c r="I3" t="s">
        <v>205</v>
      </c>
      <c r="J3" t="s">
        <v>206</v>
      </c>
      <c r="K3" t="s">
        <v>207</v>
      </c>
      <c r="L3" t="s">
        <v>208</v>
      </c>
      <c r="M3" t="s">
        <v>209</v>
      </c>
      <c r="N3" t="s">
        <v>210</v>
      </c>
      <c r="O3" t="s">
        <v>211</v>
      </c>
      <c r="P3" t="s">
        <v>209</v>
      </c>
      <c r="Q3" t="s">
        <v>212</v>
      </c>
      <c r="R3" t="s">
        <v>213</v>
      </c>
      <c r="S3" t="s">
        <v>214</v>
      </c>
      <c r="T3" t="s">
        <v>215</v>
      </c>
      <c r="U3" t="s">
        <v>216</v>
      </c>
      <c r="V3" t="s">
        <v>217</v>
      </c>
      <c r="W3" t="s">
        <v>218</v>
      </c>
      <c r="X3" t="s">
        <v>219</v>
      </c>
      <c r="Y3" t="s">
        <v>220</v>
      </c>
      <c r="Z3" t="s">
        <v>221</v>
      </c>
      <c r="AA3" t="s">
        <v>222</v>
      </c>
      <c r="AB3" t="s">
        <v>223</v>
      </c>
      <c r="AC3" t="s">
        <v>224</v>
      </c>
      <c r="AD3" t="s">
        <v>225</v>
      </c>
      <c r="AE3" t="s">
        <v>226</v>
      </c>
      <c r="AF3" t="s">
        <v>227</v>
      </c>
      <c r="AG3" t="s">
        <v>228</v>
      </c>
      <c r="AH3" t="s">
        <v>229</v>
      </c>
      <c r="AI3" t="s">
        <v>230</v>
      </c>
      <c r="AJ3" t="s">
        <v>231</v>
      </c>
      <c r="AK3" t="s">
        <v>232</v>
      </c>
      <c r="AL3" t="s">
        <v>233</v>
      </c>
      <c r="AM3" t="s">
        <v>234</v>
      </c>
      <c r="AN3" t="s">
        <v>235</v>
      </c>
      <c r="AO3" t="s">
        <v>236</v>
      </c>
      <c r="AP3" t="s">
        <v>237</v>
      </c>
      <c r="AQ3" t="s">
        <v>238</v>
      </c>
      <c r="AR3" t="s">
        <v>239</v>
      </c>
      <c r="AS3" t="s">
        <v>240</v>
      </c>
      <c r="AT3" t="s">
        <v>241</v>
      </c>
      <c r="AU3" t="s">
        <v>242</v>
      </c>
      <c r="AV3" t="s">
        <v>243</v>
      </c>
      <c r="AW3" t="s">
        <v>244</v>
      </c>
      <c r="AX3" t="s">
        <v>245</v>
      </c>
      <c r="AY3" t="s">
        <v>246</v>
      </c>
      <c r="AZ3" t="s">
        <v>247</v>
      </c>
      <c r="BA3" t="s">
        <v>248</v>
      </c>
      <c r="BB3" t="s">
        <v>249</v>
      </c>
      <c r="BC3" t="s">
        <v>250</v>
      </c>
      <c r="BD3" t="s">
        <v>251</v>
      </c>
      <c r="BE3" t="s">
        <v>252</v>
      </c>
      <c r="BF3" t="s">
        <v>253</v>
      </c>
      <c r="BG3" t="s">
        <v>254</v>
      </c>
      <c r="BH3" t="s">
        <v>255</v>
      </c>
      <c r="BI3" t="s">
        <v>256</v>
      </c>
      <c r="BJ3" t="s">
        <v>257</v>
      </c>
      <c r="BK3" t="s">
        <v>258</v>
      </c>
      <c r="BL3" t="s">
        <v>259</v>
      </c>
      <c r="BM3" t="s">
        <v>260</v>
      </c>
      <c r="BN3" t="s">
        <v>261</v>
      </c>
      <c r="BO3" t="s">
        <v>262</v>
      </c>
      <c r="BP3" t="s">
        <v>263</v>
      </c>
      <c r="BQ3" t="s">
        <v>417</v>
      </c>
      <c r="BR3" t="s">
        <v>264</v>
      </c>
      <c r="BS3" t="s">
        <v>265</v>
      </c>
      <c r="BT3" t="s">
        <v>266</v>
      </c>
      <c r="BU3" t="s">
        <v>267</v>
      </c>
      <c r="BV3" t="s">
        <v>268</v>
      </c>
    </row>
    <row r="4" spans="1:74" x14ac:dyDescent="0.3">
      <c r="A4" t="s">
        <v>270</v>
      </c>
      <c r="B4" t="str">
        <f>'SH USE ONLY'!B1</f>
        <v>TC/TG/TRG Activity Feedback Form</v>
      </c>
      <c r="C4" t="str">
        <f>'SH USE ONLY'!M2</f>
        <v>23-W1</v>
      </c>
      <c r="D4" t="e">
        <f>VLOOKUP(G4,FG_Header[],2,FALSE)</f>
        <v>#N/A</v>
      </c>
      <c r="E4" t="e">
        <f>VLOOKUP(D4,Section_header[],3,FALSE)</f>
        <v>#N/A</v>
      </c>
      <c r="F4" t="e">
        <f>VLOOKUP(G4,FG_Header[],3,FALSE)</f>
        <v>#N/A</v>
      </c>
      <c r="G4" t="str">
        <f>'SH USE ONLY'!C7</f>
        <v/>
      </c>
      <c r="H4" t="str">
        <f>'SH USE ONLY'!G7</f>
        <v/>
      </c>
      <c r="I4" t="str">
        <f>'SH USE ONLY'!G8</f>
        <v/>
      </c>
      <c r="J4" t="str">
        <f>'SH USE ONLY'!D10</f>
        <v>Atlanta</v>
      </c>
      <c r="K4" t="str">
        <f>'SH USE ONLY'!I10</f>
        <v/>
      </c>
      <c r="L4" t="str">
        <f>'SH USE ONLY'!L10</f>
        <v/>
      </c>
      <c r="M4" t="str">
        <f>'SH USE ONLY'!G14</f>
        <v/>
      </c>
      <c r="N4" t="str">
        <f>'SH USE ONLY'!I14</f>
        <v/>
      </c>
      <c r="O4" t="str">
        <f>'SH USE ONLY'!K14</f>
        <v/>
      </c>
      <c r="P4">
        <f>'SH USE ONLY'!O14</f>
        <v>0</v>
      </c>
      <c r="Q4">
        <f>'SH USE ONLY'!O15</f>
        <v>0</v>
      </c>
      <c r="R4" t="e">
        <f>'SH USE ONLY'!O16</f>
        <v>#DIV/0!</v>
      </c>
      <c r="S4" t="str">
        <f>'SH USE ONLY'!O7</f>
        <v>YES</v>
      </c>
      <c r="T4" t="str">
        <f>'SH USE ONLY'!G15</f>
        <v/>
      </c>
      <c r="U4" t="str">
        <f>'SH USE ONLY'!I15</f>
        <v/>
      </c>
      <c r="V4" t="str">
        <f>'SH USE ONLY'!K15</f>
        <v/>
      </c>
      <c r="W4" t="str">
        <f>'SH USE ONLY'!G16</f>
        <v/>
      </c>
      <c r="X4" t="str">
        <f>'SH USE ONLY'!I16</f>
        <v/>
      </c>
      <c r="Y4" t="str">
        <f>'SH USE ONLY'!K16</f>
        <v/>
      </c>
      <c r="Z4" t="str">
        <f>'SH USE ONLY'!G17</f>
        <v/>
      </c>
      <c r="AA4" t="str">
        <f>'SH USE ONLY'!I17</f>
        <v/>
      </c>
      <c r="AB4" t="str">
        <f>'SH USE ONLY'!K17</f>
        <v/>
      </c>
      <c r="AC4" t="str">
        <f>'SH USE ONLY'!G18</f>
        <v/>
      </c>
      <c r="AD4" t="str">
        <f>'SH USE ONLY'!I18</f>
        <v/>
      </c>
      <c r="AE4" t="str">
        <f>'SH USE ONLY'!G20</f>
        <v/>
      </c>
      <c r="AF4" t="str">
        <f>'SH USE ONLY'!I20</f>
        <v/>
      </c>
      <c r="AG4" t="str">
        <f>'SH USE ONLY'!K20</f>
        <v/>
      </c>
      <c r="AH4" t="str">
        <f>'SH USE ONLY'!E23</f>
        <v/>
      </c>
      <c r="AI4" t="str">
        <f>'SH USE ONLY'!E24</f>
        <v/>
      </c>
      <c r="AJ4" t="str">
        <f>'SH USE ONLY'!K23</f>
        <v/>
      </c>
      <c r="AK4" t="str">
        <f>'SH USE ONLY'!K24</f>
        <v/>
      </c>
      <c r="AL4" t="str">
        <f>'SH USE ONLY'!F25</f>
        <v/>
      </c>
      <c r="AM4" t="str">
        <f>'SH USE ONLY'!H25</f>
        <v/>
      </c>
      <c r="AN4" t="str">
        <f>'SH USE ONLY'!B31</f>
        <v/>
      </c>
      <c r="AO4" t="str">
        <f>'SH USE ONLY'!C31</f>
        <v/>
      </c>
      <c r="AP4" t="str">
        <f>'SH USE ONLY'!D31</f>
        <v/>
      </c>
      <c r="AQ4" t="str">
        <f>'SH USE ONLY'!E31</f>
        <v/>
      </c>
      <c r="AR4" t="str">
        <f>'SH USE ONLY'!F31</f>
        <v/>
      </c>
      <c r="AS4" t="str">
        <f>'SH USE ONLY'!G31</f>
        <v/>
      </c>
      <c r="AT4" t="str">
        <f>'SH USE ONLY'!H31</f>
        <v/>
      </c>
      <c r="AU4" t="str">
        <f>'SH USE ONLY'!I31</f>
        <v/>
      </c>
      <c r="AV4" t="str">
        <f>'SH USE ONLY'!J31</f>
        <v/>
      </c>
      <c r="AW4" t="str">
        <f>'SH USE ONLY'!K31</f>
        <v/>
      </c>
      <c r="AX4" t="str">
        <f>'SH USE ONLY'!L31</f>
        <v/>
      </c>
      <c r="AY4" t="str">
        <f>'SH USE ONLY'!M31</f>
        <v/>
      </c>
      <c r="AZ4" t="str">
        <f>'SH USE ONLY'!E33</f>
        <v/>
      </c>
      <c r="BA4" t="str">
        <f>'SH USE ONLY'!K33</f>
        <v/>
      </c>
      <c r="BB4" t="str">
        <f>'SH USE ONLY'!F36</f>
        <v/>
      </c>
      <c r="BC4" t="str">
        <f>'SH USE ONLY'!F37</f>
        <v/>
      </c>
      <c r="BD4" t="str">
        <f>'SH USE ONLY'!F38</f>
        <v/>
      </c>
      <c r="BE4" t="str">
        <f>'SH USE ONLY'!F39</f>
        <v/>
      </c>
      <c r="BF4" t="str">
        <f>'SH USE ONLY'!F40</f>
        <v/>
      </c>
      <c r="BG4" t="str">
        <f>'SH USE ONLY'!F41</f>
        <v/>
      </c>
      <c r="BH4" t="str">
        <f>'SH USE ONLY'!F42</f>
        <v/>
      </c>
      <c r="BI4" t="str">
        <f>'SH USE ONLY'!K36</f>
        <v/>
      </c>
      <c r="BJ4" t="str">
        <f>'SH USE ONLY'!F43</f>
        <v/>
      </c>
      <c r="BK4" t="str">
        <f>'SH USE ONLY'!K37</f>
        <v/>
      </c>
      <c r="BL4" t="str">
        <f>'SH USE ONLY'!K38</f>
        <v/>
      </c>
      <c r="BM4" t="str">
        <f>'SH USE ONLY'!K39</f>
        <v/>
      </c>
      <c r="BN4" t="str">
        <f>'SH USE ONLY'!K40</f>
        <v/>
      </c>
      <c r="BO4" t="str">
        <f>'SH USE ONLY'!K41</f>
        <v/>
      </c>
      <c r="BP4" t="str">
        <f>'SH USE ONLY'!K42</f>
        <v/>
      </c>
      <c r="BQ4" t="str">
        <f>'SH USE ONLY'!K43</f>
        <v/>
      </c>
      <c r="BR4" t="str">
        <f>'SH USE ONLY'!E46</f>
        <v/>
      </c>
      <c r="BS4" t="str">
        <f>'SH USE ONLY'!E47</f>
        <v/>
      </c>
      <c r="BT4" t="str">
        <f>'SH USE ONLY'!M46</f>
        <v/>
      </c>
      <c r="BU4" t="str">
        <f>'SH USE ONLY'!J47</f>
        <v/>
      </c>
      <c r="BV4" t="str">
        <f>'SH USE ONLY'!B50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1642B2D739443A4F4C6152123ED16" ma:contentTypeVersion="12" ma:contentTypeDescription="Create a new document." ma:contentTypeScope="" ma:versionID="71a1fdf3deb2b8943f9d0a1ece689235">
  <xsd:schema xmlns:xsd="http://www.w3.org/2001/XMLSchema" xmlns:xs="http://www.w3.org/2001/XMLSchema" xmlns:p="http://schemas.microsoft.com/office/2006/metadata/properties" xmlns:ns3="6cc007fd-419a-4000-8737-f82c7d9f50b9" xmlns:ns4="fd3a068b-52f9-4989-8b94-56ad1c0e4f3d" targetNamespace="http://schemas.microsoft.com/office/2006/metadata/properties" ma:root="true" ma:fieldsID="99010240a34ea8895afd27363def1449" ns3:_="" ns4:_="">
    <xsd:import namespace="6cc007fd-419a-4000-8737-f82c7d9f50b9"/>
    <xsd:import namespace="fd3a068b-52f9-4989-8b94-56ad1c0e4f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007fd-419a-4000-8737-f82c7d9f5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a068b-52f9-4989-8b94-56ad1c0e4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668168-0ACE-43AC-B7A3-D8245AE02876}">
  <ds:schemaRefs>
    <ds:schemaRef ds:uri="6cc007fd-419a-4000-8737-f82c7d9f50b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fd3a068b-52f9-4989-8b94-56ad1c0e4f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6A7951-F410-4569-85CA-6663297756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3E16D1-3847-40C9-AA99-B7264EB075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007fd-419a-4000-8737-f82c7d9f50b9"/>
    <ds:schemaRef ds:uri="fd3a068b-52f9-4989-8b94-56ad1c0e4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Form</vt:lpstr>
      <vt:lpstr>Guidance</vt:lpstr>
      <vt:lpstr>SH USE ONLY</vt:lpstr>
      <vt:lpstr>TC Table</vt:lpstr>
      <vt:lpstr>DB data</vt:lpstr>
      <vt:lpstr>Form!Print_Area</vt:lpstr>
    </vt:vector>
  </TitlesOfParts>
  <Manager/>
  <Company>US-EPA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Gage, Cynthia</dc:creator>
  <cp:keywords/>
  <dc:description/>
  <cp:lastModifiedBy>SK</cp:lastModifiedBy>
  <cp:revision/>
  <dcterms:created xsi:type="dcterms:W3CDTF">2013-01-09T18:26:54Z</dcterms:created>
  <dcterms:modified xsi:type="dcterms:W3CDTF">2023-01-06T17:09:56Z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0x010100CFB1642B2D739443A4F4C6152123ED16</vt:lpwstr>
  </property>
</Properties>
</file>